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2\№ 63 від 18.03.2022 РІШЕННЯ ВИКОНАВЧОГО КОМІТЕТУ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Titles" localSheetId="0">Аркуш1!$10:$14</definedName>
    <definedName name="_xlnm.Print_Area" localSheetId="0">Аркуш1!$A$1:$Q$67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1" l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</calcChain>
</file>

<file path=xl/sharedStrings.xml><?xml version="1.0" encoding="utf-8"?>
<sst xmlns="http://schemas.openxmlformats.org/spreadsheetml/2006/main" count="218" uniqueCount="182">
  <si>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</si>
  <si>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</si>
  <si>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</si>
  <si>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</si>
  <si>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</si>
  <si>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</si>
  <si>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</si>
  <si>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</si>
  <si>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</si>
  <si>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</si>
  <si>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</si>
  <si>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</si>
  <si>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</si>
  <si>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</si>
  <si>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</si>
  <si>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</si>
  <si>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</si>
  <si>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</si>
  <si>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</si>
  <si>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</si>
  <si>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</si>
  <si>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</si>
  <si>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</si>
  <si>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</si>
  <si>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</si>
  <si>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</si>
  <si>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</si>
  <si>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</si>
  <si>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</si>
  <si>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</si>
  <si>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</si>
  <si>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</si>
  <si>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</si>
  <si>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</si>
  <si>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</si>
  <si>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</si>
  <si>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</si>
  <si>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</si>
  <si>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</si>
  <si>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</si>
  <si>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</si>
  <si>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</si>
  <si>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</si>
  <si>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</si>
  <si>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</si>
  <si>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</si>
  <si>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</si>
  <si>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</si>
  <si>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</si>
  <si>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</si>
  <si>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</si>
  <si>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</si>
  <si>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</si>
  <si>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</si>
  <si>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</si>
  <si>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</si>
  <si>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</si>
  <si>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</si>
  <si>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</si>
  <si>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</si>
  <si>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</si>
  <si>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</si>
  <si>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</si>
  <si>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</si>
  <si>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</si>
  <si>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</si>
  <si>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</si>
  <si>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</si>
  <si>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</si>
  <si>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</si>
  <si>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</si>
  <si>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</si>
  <si>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</si>
  <si>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</si>
  <si>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</si>
  <si>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</si>
  <si>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</si>
  <si>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</si>
  <si>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</si>
  <si>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</si>
  <si>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</si>
  <si>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</si>
  <si>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</si>
  <si>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</si>
  <si>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</si>
  <si>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</si>
  <si>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</si>
  <si>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</si>
  <si>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</si>
  <si>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</si>
  <si>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</si>
  <si>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</si>
  <si>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</si>
  <si>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</si>
  <si>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</si>
  <si>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</si>
  <si>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</si>
  <si>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</si>
  <si>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</si>
  <si>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</si>
  <si>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</si>
  <si>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</si>
  <si>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</si>
  <si>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</si>
  <si>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</si>
  <si>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</si>
  <si>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</si>
  <si>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</si>
  <si>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</si>
  <si>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</si>
  <si>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</si>
  <si>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</si>
  <si>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</si>
  <si>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</si>
  <si>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</si>
  <si>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</si>
  <si>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</si>
  <si>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</si>
  <si>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</si>
  <si>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</si>
  <si>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1014060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</si>
  <si>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</si>
  <si>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</si>
  <si>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</si>
  <si>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</si>
  <si>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</si>
  <si>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</si>
  <si>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</si>
  <si>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</si>
  <si>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</si>
  <si>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</si>
  <si>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</si>
  <si>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</si>
  <si>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</si>
  <si>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</si>
  <si>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</si>
  <si>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</si>
  <si>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</si>
  <si>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</si>
  <si>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</si>
  <si>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</si>
  <si>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</si>
  <si>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</si>
  <si>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</si>
  <si>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</si>
  <si>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</si>
  <si>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</si>
  <si>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</si>
  <si>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</si>
  <si>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</si>
  <si>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</si>
  <si>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</si>
  <si>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</si>
  <si>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видатків бюджету сільської територіальної громади на 2022 рік</t>
  </si>
  <si>
    <t>капітальні видатки за рахунок коштів, що передаються із загального фонду до бюджету розвитку (спеціального фонду)</t>
  </si>
  <si>
    <t>0111061</t>
  </si>
  <si>
    <t>1061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</si>
  <si>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</si>
  <si>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</si>
  <si>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</si>
  <si>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</si>
  <si>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</si>
  <si>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</si>
  <si>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</si>
  <si>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0118240</t>
  </si>
  <si>
    <t>8240</t>
  </si>
  <si>
    <t>0380</t>
  </si>
  <si>
    <t>Заходи та роботи з територіальної оборони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</si>
  <si>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</si>
  <si>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</si>
  <si>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</si>
  <si>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Додаток № 2</t>
  </si>
  <si>
    <t>до рішення виконавчого комітету</t>
  </si>
  <si>
    <t>Зміни до додатку №3</t>
  </si>
  <si>
    <t>до рішення сільської ради "Про бюджет сільської територіальної громади на 2022 рік"</t>
  </si>
  <si>
    <t>0117321</t>
  </si>
  <si>
    <t>7321</t>
  </si>
  <si>
    <t>Будівництво-1 освітніх установ та закладів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</si>
  <si>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</si>
  <si>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</si>
  <si>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</si>
  <si>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сільської ради від 18.03.2022 року №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</si>
</sst>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5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5" fillId="2" borderId="0" xfId="0" applyFont="1" applyFill="1"/>
    <xf numFmtId="0" fontId="4" fillId="2" borderId="2" xfId="2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0" fontId="5" fillId="0" borderId="0" xfId="0" applyFont="1"/>
    <xf numFmtId="0" fontId="0" fillId="0" borderId="0" xfId="0"/>
    <xf numFmtId="0" fontId="0" fillId="0" borderId="0" xfId="0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left" wrapText="1"/>
    </xf>
    <xf numFmtId="0" fontId="5" fillId="2" borderId="0" xfId="0" applyFont="1" applyFill="1" applyAlignment="1">
      <alignment horizontal="center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abSelected="1" view="pageBreakPreview" topLeftCell="D1" zoomScale="60" zoomScaleNormal="100" workbookViewId="0">
      <selection activeCell="A6" sqref="A6:R6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7.42578125" style="1" customWidth="1"/>
    <col min="13" max="15" width="13.7109375" style="1" customWidth="1"/>
    <col min="16" max="16" width="14.42578125" style="1" customWidth="1"/>
    <col min="17" max="17" width="20" style="1" customWidth="1"/>
  </cols>
  <sheetData>
    <row r="1" spans="1:19" ht="15" customHeight="1" x14ac:dyDescent="0.2">
      <c r="O1" s="7"/>
      <c r="P1" s="7" t="s">
        <v>171</v>
      </c>
      <c r="Q1" s="7"/>
      <c r="R1" s="1"/>
      <c r="S1" s="1"/>
    </row>
    <row r="2" spans="1:19" ht="17.25" customHeight="1" x14ac:dyDescent="0.2">
      <c r="O2" s="7"/>
      <c r="P2" s="30" t="s">
        <v>172</v>
      </c>
      <c r="Q2" s="30"/>
      <c r="R2" s="7"/>
      <c r="S2" s="1"/>
    </row>
    <row r="3" spans="1:19" ht="17.25" customHeight="1" x14ac:dyDescent="0.2">
      <c r="O3" s="8"/>
      <c r="P3" s="31" t="s">
        <v>181</v>
      </c>
      <c r="Q3" s="31"/>
      <c r="R3" s="8"/>
      <c r="S3" s="1"/>
    </row>
    <row r="4" spans="1:19" ht="18.75" x14ac:dyDescent="0.3">
      <c r="A4" s="27" t="s">
        <v>173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9"/>
      <c r="S4" s="9"/>
    </row>
    <row r="5" spans="1:19" s="13" customFormat="1" ht="18.75" x14ac:dyDescent="0.3">
      <c r="A5" s="27" t="s">
        <v>174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9"/>
      <c r="S5" s="9"/>
    </row>
    <row r="6" spans="1:19" ht="18.75" x14ac:dyDescent="0.3">
      <c r="A6" s="27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9"/>
    </row>
    <row r="7" spans="1:19" ht="18.75" x14ac:dyDescent="0.3">
      <c r="A7" s="27" t="s">
        <v>153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9"/>
    </row>
    <row r="8" spans="1:19" x14ac:dyDescent="0.2">
      <c r="A8" s="2" t="s">
        <v>151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x14ac:dyDescent="0.2">
      <c r="A9" s="4" t="s">
        <v>152</v>
      </c>
      <c r="Q9" s="5" t="s">
        <v>1</v>
      </c>
    </row>
    <row r="10" spans="1:19" ht="18" customHeight="1" x14ac:dyDescent="0.2">
      <c r="A10" s="29" t="s">
        <v>2</v>
      </c>
      <c r="B10" s="29" t="s">
        <v>3</v>
      </c>
      <c r="C10" s="29" t="s">
        <v>4</v>
      </c>
      <c r="D10" s="28" t="s">
        <v>5</v>
      </c>
      <c r="E10" s="28" t="s">
        <v>6</v>
      </c>
      <c r="F10" s="28"/>
      <c r="G10" s="28"/>
      <c r="H10" s="28"/>
      <c r="I10" s="28"/>
      <c r="J10" s="28" t="s">
        <v>13</v>
      </c>
      <c r="K10" s="28"/>
      <c r="L10" s="28"/>
      <c r="M10" s="28"/>
      <c r="N10" s="28"/>
      <c r="O10" s="28"/>
      <c r="P10" s="28"/>
      <c r="Q10" s="28" t="s">
        <v>15</v>
      </c>
    </row>
    <row r="11" spans="1:19" ht="18.75" customHeight="1" x14ac:dyDescent="0.2">
      <c r="A11" s="28"/>
      <c r="B11" s="28"/>
      <c r="C11" s="28"/>
      <c r="D11" s="28"/>
      <c r="E11" s="28" t="s">
        <v>7</v>
      </c>
      <c r="F11" s="28" t="s">
        <v>8</v>
      </c>
      <c r="G11" s="28" t="s">
        <v>9</v>
      </c>
      <c r="H11" s="28"/>
      <c r="I11" s="28" t="s">
        <v>12</v>
      </c>
      <c r="J11" s="28" t="s">
        <v>7</v>
      </c>
      <c r="K11" s="28" t="s">
        <v>14</v>
      </c>
      <c r="L11" s="10" t="s">
        <v>9</v>
      </c>
      <c r="M11" s="28" t="s">
        <v>8</v>
      </c>
      <c r="N11" s="28" t="s">
        <v>9</v>
      </c>
      <c r="O11" s="28"/>
      <c r="P11" s="28" t="s">
        <v>12</v>
      </c>
      <c r="Q11" s="28"/>
    </row>
    <row r="12" spans="1:19" x14ac:dyDescent="0.2">
      <c r="A12" s="28"/>
      <c r="B12" s="28"/>
      <c r="C12" s="28"/>
      <c r="D12" s="28"/>
      <c r="E12" s="28"/>
      <c r="F12" s="28"/>
      <c r="G12" s="28" t="s">
        <v>10</v>
      </c>
      <c r="H12" s="28" t="s">
        <v>11</v>
      </c>
      <c r="I12" s="28"/>
      <c r="J12" s="28"/>
      <c r="K12" s="28"/>
      <c r="L12" s="33" t="s">
        <v>154</v>
      </c>
      <c r="M12" s="28"/>
      <c r="N12" s="28" t="s">
        <v>10</v>
      </c>
      <c r="O12" s="28" t="s">
        <v>11</v>
      </c>
      <c r="P12" s="28"/>
      <c r="Q12" s="28"/>
    </row>
    <row r="13" spans="1:19" ht="40.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4"/>
      <c r="M13" s="28"/>
      <c r="N13" s="28"/>
      <c r="O13" s="28"/>
      <c r="P13" s="28"/>
      <c r="Q13" s="28"/>
    </row>
    <row r="14" spans="1:19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</row>
    <row r="15" spans="1:19" s="14" customFormat="1" ht="17.25" customHeight="1" x14ac:dyDescent="0.2">
      <c r="A15" s="18" t="s">
        <v>16</v>
      </c>
      <c r="B15" s="19"/>
      <c r="C15" s="20"/>
      <c r="D15" s="21" t="s">
        <v>17</v>
      </c>
      <c r="E15" s="22">
        <v>208471583</v>
      </c>
      <c r="F15" s="22">
        <v>203386583</v>
      </c>
      <c r="G15" s="22">
        <v>114505373</v>
      </c>
      <c r="H15" s="22">
        <v>13165866</v>
      </c>
      <c r="I15" s="22">
        <v>5085000</v>
      </c>
      <c r="J15" s="22">
        <v>27005678</v>
      </c>
      <c r="K15" s="22">
        <v>21857150</v>
      </c>
      <c r="L15" s="22">
        <v>21857150</v>
      </c>
      <c r="M15" s="22">
        <v>5042528</v>
      </c>
      <c r="N15" s="22">
        <v>0</v>
      </c>
      <c r="O15" s="22">
        <v>0</v>
      </c>
      <c r="P15" s="22">
        <v>21963150</v>
      </c>
      <c r="Q15" s="22">
        <f t="shared" ref="Q15:Q46" si="0">E15+J15</f>
        <v>235477261</v>
      </c>
      <c r="R15" s="1"/>
    </row>
    <row r="16" spans="1:19" s="14" customFormat="1" ht="17.25" customHeight="1" x14ac:dyDescent="0.2">
      <c r="A16" s="18" t="s">
        <v>18</v>
      </c>
      <c r="B16" s="19"/>
      <c r="C16" s="20"/>
      <c r="D16" s="21" t="s">
        <v>17</v>
      </c>
      <c r="E16" s="22">
        <v>208471583</v>
      </c>
      <c r="F16" s="22">
        <v>203386583</v>
      </c>
      <c r="G16" s="22">
        <v>114505373</v>
      </c>
      <c r="H16" s="22">
        <v>13165866</v>
      </c>
      <c r="I16" s="22">
        <v>5085000</v>
      </c>
      <c r="J16" s="22">
        <v>27005678</v>
      </c>
      <c r="K16" s="22">
        <v>21857150</v>
      </c>
      <c r="L16" s="22">
        <v>21857150</v>
      </c>
      <c r="M16" s="22">
        <v>5042528</v>
      </c>
      <c r="N16" s="22">
        <v>0</v>
      </c>
      <c r="O16" s="22">
        <v>0</v>
      </c>
      <c r="P16" s="22">
        <v>21963150</v>
      </c>
      <c r="Q16" s="22">
        <f t="shared" si="0"/>
        <v>235477261</v>
      </c>
      <c r="R16" s="1"/>
    </row>
    <row r="17" spans="1:18" s="14" customFormat="1" ht="63.75" hidden="1" x14ac:dyDescent="0.2">
      <c r="A17" s="23" t="s">
        <v>19</v>
      </c>
      <c r="B17" s="23" t="s">
        <v>21</v>
      </c>
      <c r="C17" s="24" t="s">
        <v>20</v>
      </c>
      <c r="D17" s="25" t="s">
        <v>22</v>
      </c>
      <c r="E17" s="26">
        <v>20701546</v>
      </c>
      <c r="F17" s="26">
        <v>20701546</v>
      </c>
      <c r="G17" s="26">
        <v>14206400</v>
      </c>
      <c r="H17" s="26">
        <v>2619210</v>
      </c>
      <c r="I17" s="26">
        <v>0</v>
      </c>
      <c r="J17" s="26">
        <v>131000</v>
      </c>
      <c r="K17" s="26">
        <v>0</v>
      </c>
      <c r="L17" s="26">
        <v>0</v>
      </c>
      <c r="M17" s="26">
        <v>131000</v>
      </c>
      <c r="N17" s="26">
        <v>0</v>
      </c>
      <c r="O17" s="26">
        <v>0</v>
      </c>
      <c r="P17" s="26">
        <v>0</v>
      </c>
      <c r="Q17" s="26">
        <f t="shared" si="0"/>
        <v>20832546</v>
      </c>
      <c r="R17" s="1"/>
    </row>
    <row r="18" spans="1:18" s="14" customFormat="1" ht="18.75" customHeight="1" x14ac:dyDescent="0.2">
      <c r="A18" s="23" t="s">
        <v>23</v>
      </c>
      <c r="B18" s="23" t="s">
        <v>25</v>
      </c>
      <c r="C18" s="24" t="s">
        <v>24</v>
      </c>
      <c r="D18" s="25" t="s">
        <v>26</v>
      </c>
      <c r="E18" s="26">
        <v>31765481</v>
      </c>
      <c r="F18" s="26">
        <v>31765481</v>
      </c>
      <c r="G18" s="26">
        <v>21585406</v>
      </c>
      <c r="H18" s="26">
        <v>2516373</v>
      </c>
      <c r="I18" s="26">
        <v>0</v>
      </c>
      <c r="J18" s="26">
        <v>3311028</v>
      </c>
      <c r="K18" s="26">
        <v>1711000</v>
      </c>
      <c r="L18" s="26">
        <v>1711000</v>
      </c>
      <c r="M18" s="26">
        <v>1600028</v>
      </c>
      <c r="N18" s="26">
        <v>0</v>
      </c>
      <c r="O18" s="26">
        <v>0</v>
      </c>
      <c r="P18" s="26">
        <v>1711000</v>
      </c>
      <c r="Q18" s="26">
        <f t="shared" si="0"/>
        <v>35076509</v>
      </c>
      <c r="R18" s="1"/>
    </row>
    <row r="19" spans="1:18" s="14" customFormat="1" ht="25.5" x14ac:dyDescent="0.2">
      <c r="A19" s="23" t="s">
        <v>27</v>
      </c>
      <c r="B19" s="23" t="s">
        <v>29</v>
      </c>
      <c r="C19" s="24" t="s">
        <v>28</v>
      </c>
      <c r="D19" s="25" t="s">
        <v>30</v>
      </c>
      <c r="E19" s="26">
        <v>28347891</v>
      </c>
      <c r="F19" s="26">
        <v>28347891</v>
      </c>
      <c r="G19" s="26">
        <v>15132417</v>
      </c>
      <c r="H19" s="26">
        <v>5290299</v>
      </c>
      <c r="I19" s="26">
        <v>0</v>
      </c>
      <c r="J19" s="26">
        <v>5222500</v>
      </c>
      <c r="K19" s="26">
        <v>1950000</v>
      </c>
      <c r="L19" s="26">
        <v>1950000</v>
      </c>
      <c r="M19" s="26">
        <v>3272500</v>
      </c>
      <c r="N19" s="26">
        <v>0</v>
      </c>
      <c r="O19" s="26">
        <v>0</v>
      </c>
      <c r="P19" s="26">
        <v>1950000</v>
      </c>
      <c r="Q19" s="26">
        <f t="shared" si="0"/>
        <v>33570391</v>
      </c>
      <c r="R19" s="1"/>
    </row>
    <row r="20" spans="1:18" s="14" customFormat="1" ht="25.5" hidden="1" x14ac:dyDescent="0.2">
      <c r="A20" s="23" t="s">
        <v>31</v>
      </c>
      <c r="B20" s="23" t="s">
        <v>32</v>
      </c>
      <c r="C20" s="24" t="s">
        <v>28</v>
      </c>
      <c r="D20" s="25" t="s">
        <v>30</v>
      </c>
      <c r="E20" s="26">
        <v>74577700</v>
      </c>
      <c r="F20" s="26">
        <v>74577700</v>
      </c>
      <c r="G20" s="26">
        <v>61129262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f t="shared" si="0"/>
        <v>74577700</v>
      </c>
      <c r="R20" s="1"/>
    </row>
    <row r="21" spans="1:18" s="14" customFormat="1" ht="25.5" x14ac:dyDescent="0.2">
      <c r="A21" s="23" t="s">
        <v>155</v>
      </c>
      <c r="B21" s="23" t="s">
        <v>156</v>
      </c>
      <c r="C21" s="24" t="s">
        <v>28</v>
      </c>
      <c r="D21" s="25" t="s">
        <v>30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3089350</v>
      </c>
      <c r="K21" s="26">
        <v>3089350</v>
      </c>
      <c r="L21" s="26">
        <v>3089350</v>
      </c>
      <c r="M21" s="26">
        <v>0</v>
      </c>
      <c r="N21" s="26">
        <v>0</v>
      </c>
      <c r="O21" s="26">
        <v>0</v>
      </c>
      <c r="P21" s="26">
        <v>3089350</v>
      </c>
      <c r="Q21" s="26">
        <f t="shared" si="0"/>
        <v>3089350</v>
      </c>
      <c r="R21" s="1"/>
    </row>
    <row r="22" spans="1:18" s="14" customFormat="1" ht="24.75" hidden="1" customHeight="1" x14ac:dyDescent="0.2">
      <c r="A22" s="23" t="s">
        <v>33</v>
      </c>
      <c r="B22" s="23" t="s">
        <v>35</v>
      </c>
      <c r="C22" s="24" t="s">
        <v>34</v>
      </c>
      <c r="D22" s="25" t="s">
        <v>36</v>
      </c>
      <c r="E22" s="26">
        <v>2761222</v>
      </c>
      <c r="F22" s="26">
        <v>2761222</v>
      </c>
      <c r="G22" s="26">
        <v>2099362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f t="shared" si="0"/>
        <v>2761222</v>
      </c>
      <c r="R22" s="1"/>
    </row>
    <row r="23" spans="1:18" s="14" customFormat="1" hidden="1" x14ac:dyDescent="0.2">
      <c r="A23" s="23" t="s">
        <v>37</v>
      </c>
      <c r="B23" s="23" t="s">
        <v>38</v>
      </c>
      <c r="C23" s="24" t="s">
        <v>34</v>
      </c>
      <c r="D23" s="25" t="s">
        <v>39</v>
      </c>
      <c r="E23" s="26">
        <v>70000</v>
      </c>
      <c r="F23" s="26">
        <v>70000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f t="shared" si="0"/>
        <v>70000</v>
      </c>
      <c r="R23" s="1"/>
    </row>
    <row r="24" spans="1:18" s="14" customFormat="1" ht="51" x14ac:dyDescent="0.2">
      <c r="A24" s="23" t="s">
        <v>40</v>
      </c>
      <c r="B24" s="23" t="s">
        <v>41</v>
      </c>
      <c r="C24" s="24" t="s">
        <v>34</v>
      </c>
      <c r="D24" s="25" t="s">
        <v>42</v>
      </c>
      <c r="E24" s="26">
        <v>430084</v>
      </c>
      <c r="F24" s="26">
        <v>430084</v>
      </c>
      <c r="G24" s="26">
        <v>352526</v>
      </c>
      <c r="H24" s="26">
        <v>0</v>
      </c>
      <c r="I24" s="26">
        <v>0</v>
      </c>
      <c r="J24" s="26">
        <v>141821</v>
      </c>
      <c r="K24" s="26">
        <v>141821</v>
      </c>
      <c r="L24" s="26">
        <v>141821</v>
      </c>
      <c r="M24" s="26">
        <v>0</v>
      </c>
      <c r="N24" s="26">
        <v>0</v>
      </c>
      <c r="O24" s="26">
        <v>0</v>
      </c>
      <c r="P24" s="26">
        <v>141821</v>
      </c>
      <c r="Q24" s="26">
        <f t="shared" si="0"/>
        <v>571905</v>
      </c>
      <c r="R24" s="1"/>
    </row>
    <row r="25" spans="1:18" s="14" customFormat="1" ht="38.25" hidden="1" x14ac:dyDescent="0.2">
      <c r="A25" s="23" t="s">
        <v>43</v>
      </c>
      <c r="B25" s="23" t="s">
        <v>45</v>
      </c>
      <c r="C25" s="24" t="s">
        <v>44</v>
      </c>
      <c r="D25" s="25" t="s">
        <v>46</v>
      </c>
      <c r="E25" s="26">
        <v>1500000</v>
      </c>
      <c r="F25" s="26">
        <v>1500000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f t="shared" si="0"/>
        <v>1500000</v>
      </c>
      <c r="R25" s="1"/>
    </row>
    <row r="26" spans="1:18" s="14" customFormat="1" ht="38.25" x14ac:dyDescent="0.2">
      <c r="A26" s="23" t="s">
        <v>157</v>
      </c>
      <c r="B26" s="23" t="s">
        <v>158</v>
      </c>
      <c r="C26" s="24" t="s">
        <v>159</v>
      </c>
      <c r="D26" s="25" t="s">
        <v>160</v>
      </c>
      <c r="E26" s="26">
        <v>5000</v>
      </c>
      <c r="F26" s="26">
        <v>5000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f t="shared" si="0"/>
        <v>5000</v>
      </c>
      <c r="R26" s="1"/>
    </row>
    <row r="27" spans="1:18" s="14" customFormat="1" ht="63.75" hidden="1" x14ac:dyDescent="0.2">
      <c r="A27" s="23" t="s">
        <v>47</v>
      </c>
      <c r="B27" s="23" t="s">
        <v>49</v>
      </c>
      <c r="C27" s="24" t="s">
        <v>48</v>
      </c>
      <c r="D27" s="25" t="s">
        <v>50</v>
      </c>
      <c r="E27" s="26">
        <v>500000</v>
      </c>
      <c r="F27" s="26">
        <v>500000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f t="shared" si="0"/>
        <v>500000</v>
      </c>
      <c r="R27" s="1"/>
    </row>
    <row r="28" spans="1:18" s="14" customFormat="1" ht="38.25" x14ac:dyDescent="0.2">
      <c r="A28" s="23" t="s">
        <v>161</v>
      </c>
      <c r="B28" s="23" t="s">
        <v>162</v>
      </c>
      <c r="C28" s="24" t="s">
        <v>159</v>
      </c>
      <c r="D28" s="25" t="s">
        <v>163</v>
      </c>
      <c r="E28" s="26">
        <v>500000</v>
      </c>
      <c r="F28" s="26">
        <v>500000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f t="shared" si="0"/>
        <v>500000</v>
      </c>
      <c r="R28" s="1"/>
    </row>
    <row r="29" spans="1:18" s="14" customFormat="1" ht="25.5" hidden="1" x14ac:dyDescent="0.2">
      <c r="A29" s="23" t="s">
        <v>51</v>
      </c>
      <c r="B29" s="23" t="s">
        <v>53</v>
      </c>
      <c r="C29" s="24" t="s">
        <v>52</v>
      </c>
      <c r="D29" s="25" t="s">
        <v>54</v>
      </c>
      <c r="E29" s="26">
        <v>2000000</v>
      </c>
      <c r="F29" s="26">
        <v>2000000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f t="shared" si="0"/>
        <v>2000000</v>
      </c>
      <c r="R29" s="1"/>
    </row>
    <row r="30" spans="1:18" s="14" customFormat="1" ht="38.25" x14ac:dyDescent="0.2">
      <c r="A30" s="23" t="s">
        <v>55</v>
      </c>
      <c r="B30" s="23" t="s">
        <v>57</v>
      </c>
      <c r="C30" s="24" t="s">
        <v>56</v>
      </c>
      <c r="D30" s="25" t="s">
        <v>58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1682631</v>
      </c>
      <c r="K30" s="26">
        <v>1682631</v>
      </c>
      <c r="L30" s="26">
        <v>1682631</v>
      </c>
      <c r="M30" s="26">
        <v>0</v>
      </c>
      <c r="N30" s="26">
        <v>0</v>
      </c>
      <c r="O30" s="26">
        <v>0</v>
      </c>
      <c r="P30" s="26">
        <v>1682631</v>
      </c>
      <c r="Q30" s="26">
        <f t="shared" si="0"/>
        <v>1682631</v>
      </c>
      <c r="R30" s="1"/>
    </row>
    <row r="31" spans="1:18" s="14" customFormat="1" ht="25.5" x14ac:dyDescent="0.2">
      <c r="A31" s="23" t="s">
        <v>59</v>
      </c>
      <c r="B31" s="23" t="s">
        <v>61</v>
      </c>
      <c r="C31" s="24" t="s">
        <v>60</v>
      </c>
      <c r="D31" s="25" t="s">
        <v>62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22950</v>
      </c>
      <c r="K31" s="26">
        <v>22950</v>
      </c>
      <c r="L31" s="26">
        <v>22950</v>
      </c>
      <c r="M31" s="26">
        <v>0</v>
      </c>
      <c r="N31" s="26">
        <v>0</v>
      </c>
      <c r="O31" s="26">
        <v>0</v>
      </c>
      <c r="P31" s="26">
        <v>22950</v>
      </c>
      <c r="Q31" s="26">
        <f t="shared" si="0"/>
        <v>22950</v>
      </c>
      <c r="R31" s="1"/>
    </row>
    <row r="32" spans="1:18" s="14" customFormat="1" ht="22.5" customHeight="1" x14ac:dyDescent="0.2">
      <c r="A32" s="23" t="s">
        <v>63</v>
      </c>
      <c r="B32" s="23" t="s">
        <v>64</v>
      </c>
      <c r="C32" s="24" t="s">
        <v>60</v>
      </c>
      <c r="D32" s="25" t="s">
        <v>65</v>
      </c>
      <c r="E32" s="26">
        <v>11802659</v>
      </c>
      <c r="F32" s="26">
        <v>11802659</v>
      </c>
      <c r="G32" s="26">
        <v>0</v>
      </c>
      <c r="H32" s="26">
        <v>2739984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f t="shared" si="0"/>
        <v>11802659</v>
      </c>
      <c r="R32" s="1"/>
    </row>
    <row r="33" spans="1:18" s="14" customFormat="1" ht="76.5" hidden="1" x14ac:dyDescent="0.2">
      <c r="A33" s="23" t="s">
        <v>66</v>
      </c>
      <c r="B33" s="23" t="s">
        <v>68</v>
      </c>
      <c r="C33" s="24" t="s">
        <v>67</v>
      </c>
      <c r="D33" s="25" t="s">
        <v>69</v>
      </c>
      <c r="E33" s="26">
        <v>300000</v>
      </c>
      <c r="F33" s="26">
        <v>0</v>
      </c>
      <c r="G33" s="26">
        <v>0</v>
      </c>
      <c r="H33" s="26">
        <v>0</v>
      </c>
      <c r="I33" s="26">
        <v>300000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f t="shared" si="0"/>
        <v>300000</v>
      </c>
      <c r="R33" s="1"/>
    </row>
    <row r="34" spans="1:18" s="14" customFormat="1" ht="51" hidden="1" x14ac:dyDescent="0.2">
      <c r="A34" s="23" t="s">
        <v>70</v>
      </c>
      <c r="B34" s="23" t="s">
        <v>72</v>
      </c>
      <c r="C34" s="24" t="s">
        <v>71</v>
      </c>
      <c r="D34" s="25" t="s">
        <v>73</v>
      </c>
      <c r="E34" s="26">
        <v>15000</v>
      </c>
      <c r="F34" s="26">
        <v>0</v>
      </c>
      <c r="G34" s="26">
        <v>0</v>
      </c>
      <c r="H34" s="26">
        <v>0</v>
      </c>
      <c r="I34" s="26">
        <v>15000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f t="shared" si="0"/>
        <v>15000</v>
      </c>
      <c r="R34" s="1"/>
    </row>
    <row r="35" spans="1:18" s="14" customFormat="1" ht="18.75" hidden="1" customHeight="1" x14ac:dyDescent="0.2">
      <c r="A35" s="23" t="s">
        <v>74</v>
      </c>
      <c r="B35" s="23" t="s">
        <v>76</v>
      </c>
      <c r="C35" s="24" t="s">
        <v>75</v>
      </c>
      <c r="D35" s="25" t="s">
        <v>77</v>
      </c>
      <c r="E35" s="26">
        <v>200000</v>
      </c>
      <c r="F35" s="26">
        <v>0</v>
      </c>
      <c r="G35" s="26">
        <v>0</v>
      </c>
      <c r="H35" s="26">
        <v>0</v>
      </c>
      <c r="I35" s="26">
        <v>200000</v>
      </c>
      <c r="J35" s="26">
        <v>106000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106000</v>
      </c>
      <c r="Q35" s="26">
        <f t="shared" si="0"/>
        <v>306000</v>
      </c>
      <c r="R35" s="1"/>
    </row>
    <row r="36" spans="1:18" s="14" customFormat="1" ht="25.5" x14ac:dyDescent="0.2">
      <c r="A36" s="23" t="s">
        <v>78</v>
      </c>
      <c r="B36" s="23" t="s">
        <v>80</v>
      </c>
      <c r="C36" s="24" t="s">
        <v>79</v>
      </c>
      <c r="D36" s="25" t="s">
        <v>81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7807000</v>
      </c>
      <c r="K36" s="26">
        <v>7807000</v>
      </c>
      <c r="L36" s="26">
        <v>7807000</v>
      </c>
      <c r="M36" s="26">
        <v>0</v>
      </c>
      <c r="N36" s="26">
        <v>0</v>
      </c>
      <c r="O36" s="26">
        <v>0</v>
      </c>
      <c r="P36" s="26">
        <v>7807000</v>
      </c>
      <c r="Q36" s="26">
        <f t="shared" si="0"/>
        <v>7807000</v>
      </c>
      <c r="R36" s="1"/>
    </row>
    <row r="37" spans="1:18" s="14" customFormat="1" ht="20.25" customHeight="1" x14ac:dyDescent="0.2">
      <c r="A37" s="23" t="s">
        <v>175</v>
      </c>
      <c r="B37" s="23" t="s">
        <v>176</v>
      </c>
      <c r="C37" s="24" t="s">
        <v>79</v>
      </c>
      <c r="D37" s="25" t="s">
        <v>177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2000000</v>
      </c>
      <c r="K37" s="26">
        <v>2000000</v>
      </c>
      <c r="L37" s="26">
        <v>2000000</v>
      </c>
      <c r="M37" s="26">
        <v>0</v>
      </c>
      <c r="N37" s="26">
        <v>0</v>
      </c>
      <c r="O37" s="26">
        <v>0</v>
      </c>
      <c r="P37" s="26">
        <v>2000000</v>
      </c>
      <c r="Q37" s="26">
        <f t="shared" si="0"/>
        <v>2000000</v>
      </c>
      <c r="R37" s="1"/>
    </row>
    <row r="38" spans="1:18" s="14" customFormat="1" ht="25.5" x14ac:dyDescent="0.2">
      <c r="A38" s="23" t="s">
        <v>82</v>
      </c>
      <c r="B38" s="23" t="s">
        <v>83</v>
      </c>
      <c r="C38" s="24" t="s">
        <v>79</v>
      </c>
      <c r="D38" s="25" t="s">
        <v>84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300000</v>
      </c>
      <c r="K38" s="26">
        <v>300000</v>
      </c>
      <c r="L38" s="26">
        <v>300000</v>
      </c>
      <c r="M38" s="26">
        <v>0</v>
      </c>
      <c r="N38" s="26">
        <v>0</v>
      </c>
      <c r="O38" s="26">
        <v>0</v>
      </c>
      <c r="P38" s="26">
        <v>300000</v>
      </c>
      <c r="Q38" s="26">
        <f t="shared" si="0"/>
        <v>300000</v>
      </c>
      <c r="R38" s="1"/>
    </row>
    <row r="39" spans="1:18" s="14" customFormat="1" ht="38.25" x14ac:dyDescent="0.2">
      <c r="A39" s="23" t="s">
        <v>178</v>
      </c>
      <c r="B39" s="23" t="s">
        <v>179</v>
      </c>
      <c r="C39" s="24" t="s">
        <v>86</v>
      </c>
      <c r="D39" s="25" t="s">
        <v>180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1873979</v>
      </c>
      <c r="K39" s="26">
        <v>1873979</v>
      </c>
      <c r="L39" s="26">
        <v>1873979</v>
      </c>
      <c r="M39" s="26">
        <v>0</v>
      </c>
      <c r="N39" s="26">
        <v>0</v>
      </c>
      <c r="O39" s="26">
        <v>0</v>
      </c>
      <c r="P39" s="26">
        <v>1873979</v>
      </c>
      <c r="Q39" s="26">
        <f t="shared" si="0"/>
        <v>1873979</v>
      </c>
      <c r="R39" s="1"/>
    </row>
    <row r="40" spans="1:18" s="14" customFormat="1" ht="25.5" x14ac:dyDescent="0.2">
      <c r="A40" s="23" t="s">
        <v>85</v>
      </c>
      <c r="B40" s="23" t="s">
        <v>87</v>
      </c>
      <c r="C40" s="24" t="s">
        <v>86</v>
      </c>
      <c r="D40" s="25" t="s">
        <v>88</v>
      </c>
      <c r="E40" s="26">
        <v>13900000</v>
      </c>
      <c r="F40" s="26">
        <v>13900000</v>
      </c>
      <c r="G40" s="26">
        <v>0</v>
      </c>
      <c r="H40" s="26">
        <v>0</v>
      </c>
      <c r="I40" s="26">
        <v>0</v>
      </c>
      <c r="J40" s="26">
        <v>1278419</v>
      </c>
      <c r="K40" s="26">
        <v>1278419</v>
      </c>
      <c r="L40" s="26">
        <v>1278419</v>
      </c>
      <c r="M40" s="26">
        <v>0</v>
      </c>
      <c r="N40" s="26">
        <v>0</v>
      </c>
      <c r="O40" s="26">
        <v>0</v>
      </c>
      <c r="P40" s="26">
        <v>1278419</v>
      </c>
      <c r="Q40" s="26">
        <f t="shared" si="0"/>
        <v>15178419</v>
      </c>
      <c r="R40" s="1"/>
    </row>
    <row r="41" spans="1:18" s="14" customFormat="1" ht="38.25" x14ac:dyDescent="0.2">
      <c r="A41" s="23" t="s">
        <v>89</v>
      </c>
      <c r="B41" s="23" t="s">
        <v>91</v>
      </c>
      <c r="C41" s="24" t="s">
        <v>90</v>
      </c>
      <c r="D41" s="25" t="s">
        <v>92</v>
      </c>
      <c r="E41" s="26">
        <v>14000000</v>
      </c>
      <c r="F41" s="26">
        <v>14000000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f t="shared" si="0"/>
        <v>14000000</v>
      </c>
      <c r="R41" s="1"/>
    </row>
    <row r="42" spans="1:18" s="14" customFormat="1" ht="25.5" hidden="1" x14ac:dyDescent="0.2">
      <c r="A42" s="23" t="s">
        <v>93</v>
      </c>
      <c r="B42" s="23" t="s">
        <v>94</v>
      </c>
      <c r="C42" s="24" t="s">
        <v>86</v>
      </c>
      <c r="D42" s="25" t="s">
        <v>95</v>
      </c>
      <c r="E42" s="26">
        <v>25000</v>
      </c>
      <c r="F42" s="26">
        <v>25000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f t="shared" si="0"/>
        <v>25000</v>
      </c>
      <c r="R42" s="1"/>
    </row>
    <row r="43" spans="1:18" s="14" customFormat="1" ht="25.5" x14ac:dyDescent="0.2">
      <c r="A43" s="23" t="s">
        <v>96</v>
      </c>
      <c r="B43" s="23" t="s">
        <v>97</v>
      </c>
      <c r="C43" s="24" t="s">
        <v>86</v>
      </c>
      <c r="D43" s="25" t="s">
        <v>98</v>
      </c>
      <c r="E43" s="26">
        <v>4570000</v>
      </c>
      <c r="F43" s="26">
        <v>0</v>
      </c>
      <c r="G43" s="26">
        <v>0</v>
      </c>
      <c r="H43" s="26">
        <v>0</v>
      </c>
      <c r="I43" s="26">
        <v>4570000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f t="shared" si="0"/>
        <v>4570000</v>
      </c>
      <c r="R43" s="1"/>
    </row>
    <row r="44" spans="1:18" s="14" customFormat="1" ht="15" customHeight="1" x14ac:dyDescent="0.2">
      <c r="A44" s="23" t="s">
        <v>164</v>
      </c>
      <c r="B44" s="23" t="s">
        <v>165</v>
      </c>
      <c r="C44" s="24" t="s">
        <v>166</v>
      </c>
      <c r="D44" s="25" t="s">
        <v>167</v>
      </c>
      <c r="E44" s="26">
        <v>500000</v>
      </c>
      <c r="F44" s="26">
        <v>500000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f t="shared" si="0"/>
        <v>500000</v>
      </c>
      <c r="R44" s="1"/>
    </row>
    <row r="45" spans="1:18" s="14" customFormat="1" ht="25.5" hidden="1" x14ac:dyDescent="0.2">
      <c r="A45" s="23" t="s">
        <v>99</v>
      </c>
      <c r="B45" s="23" t="s">
        <v>101</v>
      </c>
      <c r="C45" s="24" t="s">
        <v>100</v>
      </c>
      <c r="D45" s="25" t="s">
        <v>102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39000</v>
      </c>
      <c r="K45" s="26">
        <v>0</v>
      </c>
      <c r="L45" s="26">
        <v>0</v>
      </c>
      <c r="M45" s="26">
        <v>39000</v>
      </c>
      <c r="N45" s="26">
        <v>0</v>
      </c>
      <c r="O45" s="26">
        <v>0</v>
      </c>
      <c r="P45" s="26">
        <v>0</v>
      </c>
      <c r="Q45" s="26">
        <f t="shared" si="0"/>
        <v>39000</v>
      </c>
      <c r="R45" s="1"/>
    </row>
    <row r="46" spans="1:18" s="14" customFormat="1" ht="25.5" x14ac:dyDescent="0.2">
      <c r="A46" s="18" t="s">
        <v>103</v>
      </c>
      <c r="B46" s="19"/>
      <c r="C46" s="20"/>
      <c r="D46" s="21" t="s">
        <v>104</v>
      </c>
      <c r="E46" s="22">
        <v>13392671</v>
      </c>
      <c r="F46" s="22">
        <v>13392671</v>
      </c>
      <c r="G46" s="22">
        <v>7978734</v>
      </c>
      <c r="H46" s="22">
        <v>1523385</v>
      </c>
      <c r="I46" s="22">
        <v>0</v>
      </c>
      <c r="J46" s="22">
        <v>206734</v>
      </c>
      <c r="K46" s="22">
        <v>53100</v>
      </c>
      <c r="L46" s="22">
        <v>53100</v>
      </c>
      <c r="M46" s="22">
        <v>153634</v>
      </c>
      <c r="N46" s="22">
        <v>63843</v>
      </c>
      <c r="O46" s="22">
        <v>0</v>
      </c>
      <c r="P46" s="22">
        <v>53100</v>
      </c>
      <c r="Q46" s="22">
        <f t="shared" si="0"/>
        <v>13599405</v>
      </c>
      <c r="R46" s="1"/>
    </row>
    <row r="47" spans="1:18" s="14" customFormat="1" ht="25.5" x14ac:dyDescent="0.2">
      <c r="A47" s="18" t="s">
        <v>105</v>
      </c>
      <c r="B47" s="19"/>
      <c r="C47" s="20"/>
      <c r="D47" s="21" t="s">
        <v>104</v>
      </c>
      <c r="E47" s="22">
        <v>13392671</v>
      </c>
      <c r="F47" s="22">
        <v>13392671</v>
      </c>
      <c r="G47" s="22">
        <v>7978734</v>
      </c>
      <c r="H47" s="22">
        <v>1523385</v>
      </c>
      <c r="I47" s="22">
        <v>0</v>
      </c>
      <c r="J47" s="22">
        <v>206734</v>
      </c>
      <c r="K47" s="22">
        <v>53100</v>
      </c>
      <c r="L47" s="22">
        <v>53100</v>
      </c>
      <c r="M47" s="22">
        <v>153634</v>
      </c>
      <c r="N47" s="22">
        <v>63843</v>
      </c>
      <c r="O47" s="22">
        <v>0</v>
      </c>
      <c r="P47" s="22">
        <v>53100</v>
      </c>
      <c r="Q47" s="22">
        <f t="shared" ref="Q47:Q63" si="1">E47+J47</f>
        <v>13599405</v>
      </c>
      <c r="R47" s="1"/>
    </row>
    <row r="48" spans="1:18" s="14" customFormat="1" ht="38.25" hidden="1" x14ac:dyDescent="0.2">
      <c r="A48" s="23" t="s">
        <v>106</v>
      </c>
      <c r="B48" s="23" t="s">
        <v>107</v>
      </c>
      <c r="C48" s="24" t="s">
        <v>20</v>
      </c>
      <c r="D48" s="25" t="s">
        <v>108</v>
      </c>
      <c r="E48" s="26">
        <v>1107277</v>
      </c>
      <c r="F48" s="26">
        <v>1107277</v>
      </c>
      <c r="G48" s="26">
        <v>809243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f t="shared" si="1"/>
        <v>1107277</v>
      </c>
      <c r="R48" s="1"/>
    </row>
    <row r="49" spans="1:18" s="14" customFormat="1" ht="25.5" hidden="1" x14ac:dyDescent="0.2">
      <c r="A49" s="23" t="s">
        <v>109</v>
      </c>
      <c r="B49" s="23" t="s">
        <v>111</v>
      </c>
      <c r="C49" s="24" t="s">
        <v>110</v>
      </c>
      <c r="D49" s="25" t="s">
        <v>112</v>
      </c>
      <c r="E49" s="26">
        <v>4232845</v>
      </c>
      <c r="F49" s="26">
        <v>4232845</v>
      </c>
      <c r="G49" s="26">
        <v>3155656</v>
      </c>
      <c r="H49" s="26">
        <v>82991</v>
      </c>
      <c r="I49" s="26">
        <v>0</v>
      </c>
      <c r="J49" s="26">
        <v>91934</v>
      </c>
      <c r="K49" s="26">
        <v>0</v>
      </c>
      <c r="L49" s="26">
        <v>0</v>
      </c>
      <c r="M49" s="26">
        <v>91934</v>
      </c>
      <c r="N49" s="26">
        <v>63843</v>
      </c>
      <c r="O49" s="26">
        <v>0</v>
      </c>
      <c r="P49" s="26">
        <v>0</v>
      </c>
      <c r="Q49" s="26">
        <f t="shared" si="1"/>
        <v>4324779</v>
      </c>
      <c r="R49" s="1"/>
    </row>
    <row r="50" spans="1:18" s="14" customFormat="1" hidden="1" x14ac:dyDescent="0.2">
      <c r="A50" s="23" t="s">
        <v>113</v>
      </c>
      <c r="B50" s="23" t="s">
        <v>114</v>
      </c>
      <c r="C50" s="24" t="s">
        <v>48</v>
      </c>
      <c r="D50" s="25" t="s">
        <v>115</v>
      </c>
      <c r="E50" s="26">
        <v>50000</v>
      </c>
      <c r="F50" s="26">
        <v>50000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f t="shared" si="1"/>
        <v>50000</v>
      </c>
      <c r="R50" s="1"/>
    </row>
    <row r="51" spans="1:18" s="14" customFormat="1" ht="18.75" customHeight="1" x14ac:dyDescent="0.2">
      <c r="A51" s="23" t="s">
        <v>116</v>
      </c>
      <c r="B51" s="23" t="s">
        <v>118</v>
      </c>
      <c r="C51" s="24" t="s">
        <v>117</v>
      </c>
      <c r="D51" s="25" t="s">
        <v>119</v>
      </c>
      <c r="E51" s="26">
        <v>1512639</v>
      </c>
      <c r="F51" s="26">
        <v>1512639</v>
      </c>
      <c r="G51" s="26">
        <v>1156396</v>
      </c>
      <c r="H51" s="26">
        <v>0</v>
      </c>
      <c r="I51" s="26">
        <v>0</v>
      </c>
      <c r="J51" s="26">
        <v>53100</v>
      </c>
      <c r="K51" s="26">
        <v>53100</v>
      </c>
      <c r="L51" s="26">
        <v>53100</v>
      </c>
      <c r="M51" s="26">
        <v>0</v>
      </c>
      <c r="N51" s="26">
        <v>0</v>
      </c>
      <c r="O51" s="26">
        <v>0</v>
      </c>
      <c r="P51" s="26">
        <v>53100</v>
      </c>
      <c r="Q51" s="26">
        <f t="shared" si="1"/>
        <v>1565739</v>
      </c>
      <c r="R51" s="1"/>
    </row>
    <row r="52" spans="1:18" s="14" customFormat="1" ht="38.25" hidden="1" x14ac:dyDescent="0.2">
      <c r="A52" s="23" t="s">
        <v>120</v>
      </c>
      <c r="B52" s="23" t="s">
        <v>57</v>
      </c>
      <c r="C52" s="24" t="s">
        <v>56</v>
      </c>
      <c r="D52" s="25" t="s">
        <v>58</v>
      </c>
      <c r="E52" s="26">
        <v>4350877</v>
      </c>
      <c r="F52" s="26">
        <v>4350877</v>
      </c>
      <c r="G52" s="26">
        <v>2204575</v>
      </c>
      <c r="H52" s="26">
        <v>1437560</v>
      </c>
      <c r="I52" s="26">
        <v>0</v>
      </c>
      <c r="J52" s="26">
        <v>61700</v>
      </c>
      <c r="K52" s="26">
        <v>0</v>
      </c>
      <c r="L52" s="26">
        <v>0</v>
      </c>
      <c r="M52" s="26">
        <v>61700</v>
      </c>
      <c r="N52" s="26">
        <v>0</v>
      </c>
      <c r="O52" s="26">
        <v>0</v>
      </c>
      <c r="P52" s="26">
        <v>0</v>
      </c>
      <c r="Q52" s="26">
        <f t="shared" si="1"/>
        <v>4412577</v>
      </c>
      <c r="R52" s="1"/>
    </row>
    <row r="53" spans="1:18" s="14" customFormat="1" hidden="1" x14ac:dyDescent="0.2">
      <c r="A53" s="23" t="s">
        <v>121</v>
      </c>
      <c r="B53" s="23" t="s">
        <v>123</v>
      </c>
      <c r="C53" s="24" t="s">
        <v>122</v>
      </c>
      <c r="D53" s="25" t="s">
        <v>124</v>
      </c>
      <c r="E53" s="26">
        <v>550000</v>
      </c>
      <c r="F53" s="26">
        <v>550000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f t="shared" si="1"/>
        <v>550000</v>
      </c>
      <c r="R53" s="1"/>
    </row>
    <row r="54" spans="1:18" s="14" customFormat="1" ht="25.5" hidden="1" x14ac:dyDescent="0.2">
      <c r="A54" s="23" t="s">
        <v>125</v>
      </c>
      <c r="B54" s="23" t="s">
        <v>127</v>
      </c>
      <c r="C54" s="24" t="s">
        <v>126</v>
      </c>
      <c r="D54" s="25" t="s">
        <v>128</v>
      </c>
      <c r="E54" s="26">
        <v>1089033</v>
      </c>
      <c r="F54" s="26">
        <v>1089033</v>
      </c>
      <c r="G54" s="26">
        <v>652864</v>
      </c>
      <c r="H54" s="26">
        <v>2834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f t="shared" si="1"/>
        <v>1089033</v>
      </c>
      <c r="R54" s="1"/>
    </row>
    <row r="55" spans="1:18" s="14" customFormat="1" ht="51" hidden="1" x14ac:dyDescent="0.2">
      <c r="A55" s="23" t="s">
        <v>129</v>
      </c>
      <c r="B55" s="23" t="s">
        <v>130</v>
      </c>
      <c r="C55" s="24" t="s">
        <v>126</v>
      </c>
      <c r="D55" s="25" t="s">
        <v>131</v>
      </c>
      <c r="E55" s="26">
        <v>500000</v>
      </c>
      <c r="F55" s="26">
        <v>500000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f t="shared" si="1"/>
        <v>500000</v>
      </c>
      <c r="R55" s="1"/>
    </row>
    <row r="56" spans="1:18" s="14" customFormat="1" ht="17.25" customHeight="1" x14ac:dyDescent="0.2">
      <c r="A56" s="18" t="s">
        <v>132</v>
      </c>
      <c r="B56" s="19"/>
      <c r="C56" s="20"/>
      <c r="D56" s="21" t="s">
        <v>133</v>
      </c>
      <c r="E56" s="22">
        <v>39943006</v>
      </c>
      <c r="F56" s="22">
        <v>36743006</v>
      </c>
      <c r="G56" s="22">
        <v>651051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f t="shared" si="1"/>
        <v>39943006</v>
      </c>
      <c r="R56" s="1"/>
    </row>
    <row r="57" spans="1:18" s="14" customFormat="1" ht="17.25" customHeight="1" x14ac:dyDescent="0.2">
      <c r="A57" s="18" t="s">
        <v>134</v>
      </c>
      <c r="B57" s="19"/>
      <c r="C57" s="20"/>
      <c r="D57" s="21" t="s">
        <v>133</v>
      </c>
      <c r="E57" s="22">
        <v>39943006</v>
      </c>
      <c r="F57" s="22">
        <v>36743006</v>
      </c>
      <c r="G57" s="22">
        <v>651051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f t="shared" si="1"/>
        <v>39943006</v>
      </c>
      <c r="R57" s="1"/>
    </row>
    <row r="58" spans="1:18" s="14" customFormat="1" ht="38.25" hidden="1" x14ac:dyDescent="0.2">
      <c r="A58" s="23" t="s">
        <v>135</v>
      </c>
      <c r="B58" s="23" t="s">
        <v>107</v>
      </c>
      <c r="C58" s="24" t="s">
        <v>20</v>
      </c>
      <c r="D58" s="25" t="s">
        <v>108</v>
      </c>
      <c r="E58" s="26">
        <v>957538</v>
      </c>
      <c r="F58" s="26">
        <v>957538</v>
      </c>
      <c r="G58" s="26">
        <v>651051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f t="shared" si="1"/>
        <v>957538</v>
      </c>
      <c r="R58" s="1"/>
    </row>
    <row r="59" spans="1:18" s="14" customFormat="1" ht="18" customHeight="1" x14ac:dyDescent="0.2">
      <c r="A59" s="23" t="s">
        <v>136</v>
      </c>
      <c r="B59" s="23" t="s">
        <v>138</v>
      </c>
      <c r="C59" s="24" t="s">
        <v>137</v>
      </c>
      <c r="D59" s="25" t="s">
        <v>139</v>
      </c>
      <c r="E59" s="26">
        <v>3200000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f t="shared" si="1"/>
        <v>3200000</v>
      </c>
      <c r="R59" s="1"/>
    </row>
    <row r="60" spans="1:18" s="14" customFormat="1" hidden="1" x14ac:dyDescent="0.2">
      <c r="A60" s="23" t="s">
        <v>140</v>
      </c>
      <c r="B60" s="23" t="s">
        <v>142</v>
      </c>
      <c r="C60" s="24" t="s">
        <v>141</v>
      </c>
      <c r="D60" s="25" t="s">
        <v>143</v>
      </c>
      <c r="E60" s="26">
        <v>22117700</v>
      </c>
      <c r="F60" s="26">
        <v>22117700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f t="shared" si="1"/>
        <v>22117700</v>
      </c>
      <c r="R60" s="1"/>
    </row>
    <row r="61" spans="1:18" s="14" customFormat="1" ht="18" customHeight="1" x14ac:dyDescent="0.2">
      <c r="A61" s="23" t="s">
        <v>144</v>
      </c>
      <c r="B61" s="23" t="s">
        <v>145</v>
      </c>
      <c r="C61" s="24" t="s">
        <v>141</v>
      </c>
      <c r="D61" s="25" t="s">
        <v>146</v>
      </c>
      <c r="E61" s="26">
        <v>13567768</v>
      </c>
      <c r="F61" s="26">
        <v>13567768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f t="shared" si="1"/>
        <v>13567768</v>
      </c>
      <c r="R61" s="1"/>
    </row>
    <row r="62" spans="1:18" s="14" customFormat="1" ht="38.25" x14ac:dyDescent="0.2">
      <c r="A62" s="23" t="s">
        <v>168</v>
      </c>
      <c r="B62" s="23" t="s">
        <v>169</v>
      </c>
      <c r="C62" s="24" t="s">
        <v>141</v>
      </c>
      <c r="D62" s="25" t="s">
        <v>170</v>
      </c>
      <c r="E62" s="26">
        <v>100000</v>
      </c>
      <c r="F62" s="26">
        <v>100000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f t="shared" si="1"/>
        <v>100000</v>
      </c>
      <c r="R62" s="1"/>
    </row>
    <row r="63" spans="1:18" s="14" customFormat="1" ht="19.5" customHeight="1" x14ac:dyDescent="0.2">
      <c r="A63" s="19" t="s">
        <v>147</v>
      </c>
      <c r="B63" s="18" t="s">
        <v>147</v>
      </c>
      <c r="C63" s="20" t="s">
        <v>147</v>
      </c>
      <c r="D63" s="21" t="s">
        <v>148</v>
      </c>
      <c r="E63" s="22">
        <v>261807260</v>
      </c>
      <c r="F63" s="22">
        <v>253522260</v>
      </c>
      <c r="G63" s="22">
        <v>123135158</v>
      </c>
      <c r="H63" s="22">
        <v>14689251</v>
      </c>
      <c r="I63" s="22">
        <v>5085000</v>
      </c>
      <c r="J63" s="22">
        <v>27212412</v>
      </c>
      <c r="K63" s="22">
        <v>21910250</v>
      </c>
      <c r="L63" s="22">
        <v>21910250</v>
      </c>
      <c r="M63" s="22">
        <v>5196162</v>
      </c>
      <c r="N63" s="22">
        <v>63843</v>
      </c>
      <c r="O63" s="22">
        <v>0</v>
      </c>
      <c r="P63" s="22">
        <v>22016250</v>
      </c>
      <c r="Q63" s="22">
        <f t="shared" si="1"/>
        <v>289019672</v>
      </c>
      <c r="R63" s="1"/>
    </row>
    <row r="64" spans="1:18" s="12" customFormat="1" ht="18.75" x14ac:dyDescent="0.3">
      <c r="A64" s="15"/>
      <c r="B64" s="15"/>
      <c r="C64" s="9"/>
      <c r="D64" s="9"/>
      <c r="E64" s="9"/>
      <c r="F64" s="9"/>
      <c r="G64" s="9"/>
      <c r="H64" s="9"/>
      <c r="I64" s="11"/>
      <c r="J64" s="9"/>
      <c r="K64" s="9"/>
      <c r="L64" s="9"/>
      <c r="M64" s="9"/>
      <c r="N64" s="9"/>
      <c r="O64" s="9"/>
      <c r="P64" s="11"/>
      <c r="Q64" s="9"/>
    </row>
    <row r="66" spans="1:17" ht="18.75" x14ac:dyDescent="0.3">
      <c r="A66" s="27" t="s">
        <v>149</v>
      </c>
      <c r="B66" s="27"/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6"/>
      <c r="N66" s="16"/>
      <c r="O66" s="16"/>
      <c r="P66" s="17" t="s">
        <v>150</v>
      </c>
      <c r="Q66" s="16"/>
    </row>
  </sheetData>
  <mergeCells count="28">
    <mergeCell ref="P2:Q2"/>
    <mergeCell ref="P3:Q3"/>
    <mergeCell ref="P11:P13"/>
    <mergeCell ref="Q10:Q13"/>
    <mergeCell ref="A6:R6"/>
    <mergeCell ref="A7:R7"/>
    <mergeCell ref="L12:L13"/>
    <mergeCell ref="G12:G13"/>
    <mergeCell ref="H12:H13"/>
    <mergeCell ref="I11:I13"/>
    <mergeCell ref="J10:P10"/>
    <mergeCell ref="J11:J13"/>
    <mergeCell ref="K11:K13"/>
    <mergeCell ref="M11:M13"/>
    <mergeCell ref="N11:O11"/>
    <mergeCell ref="A66:B66"/>
    <mergeCell ref="A4:Q4"/>
    <mergeCell ref="A5:Q5"/>
    <mergeCell ref="N12:N13"/>
    <mergeCell ref="O12:O13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41" right="0.19685039370078741" top="0.59055118110236227" bottom="0.19685039370078741" header="0" footer="0"/>
  <pageSetup paperSize="9" scale="58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2022-03-23T09:16:55Z</cp:lastPrinted>
  <dcterms:created xsi:type="dcterms:W3CDTF">2022-02-18T11:10:48Z</dcterms:created>
  <dcterms:modified xsi:type="dcterms:W3CDTF">2022-03-23T09:24:58Z</dcterms:modified>
</cp:coreProperties>
</file>