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БОРАТИН\SESIA 2021\№2-3 від 24.12.2020 ПРО БЮДЖЕТ ТЕРИТОРІАЛЬНОЇ ГРОМАДИ 2021\ОРИГІНАЛ\"/>
    </mc:Choice>
  </mc:AlternateContent>
  <bookViews>
    <workbookView xWindow="0" yWindow="0" windowWidth="26280" windowHeight="13620"/>
  </bookViews>
  <sheets>
    <sheet name="Аркуш1" sheetId="1" r:id="rId1"/>
  </sheets>
  <definedNames>
    <definedName name="_xlnm.Print_Titles" localSheetId="0">Аркуш1!$9:$13</definedName>
    <definedName name="_xlnm.Print_Area" localSheetId="0">Аркуш1!$A$1:$Q$50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6" i="1" l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</calcChain>
</file>

<file path=xl/sharedStrings.xml><?xml version="1.0" encoding="utf-8"?>
<sst xmlns="http://schemas.openxmlformats.org/spreadsheetml/2006/main" count="152" uniqueCount="129">
  <si>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</si>
  <si>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</si>
  <si>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</si>
  <si>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</si>
  <si>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</si>
  <si>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</si>
  <si>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</si>
  <si>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</si>
  <si>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</si>
  <si>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</si>
  <si>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</si>
  <si>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</si>
  <si>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</si>
  <si>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</si>
  <si>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</si>
  <si>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</si>
  <si>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</si>
  <si>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Боратинська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</si>
  <si>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</si>
  <si>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</si>
  <si>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</si>
  <si>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</si>
  <si>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</si>
  <si>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</si>
  <si>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</si>
  <si>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</si>
  <si>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</si>
  <si>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</si>
  <si>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</si>
  <si>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</si>
  <si>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</t>
  </si>
  <si>
    <t>0111031</t>
  </si>
  <si>
    <t>1031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</si>
  <si>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</si>
  <si>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</si>
  <si>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</si>
  <si>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</si>
  <si>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</si>
  <si>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</si>
  <si>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</si>
  <si>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</si>
  <si>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</si>
  <si>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</si>
  <si>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</si>
  <si>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0116030</t>
  </si>
  <si>
    <t>0620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</si>
  <si>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</si>
  <si>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</si>
  <si>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</si>
  <si>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</si>
  <si>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</si>
  <si>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</si>
  <si>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0117130</t>
  </si>
  <si>
    <t>0421</t>
  </si>
  <si>
    <t>7130</t>
  </si>
  <si>
    <t>Здійснення заходів із землеустрою</t>
  </si>
  <si>
    <t>0117321</t>
  </si>
  <si>
    <t>0443</t>
  </si>
  <si>
    <t>7321</t>
  </si>
  <si>
    <t>Будівництво освітніх установ та закладів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</si>
  <si>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</si>
  <si>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</si>
  <si>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</si>
  <si>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</si>
  <si>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</si>
  <si>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</si>
  <si>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</si>
  <si>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</si>
  <si>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0117670</t>
  </si>
  <si>
    <t>7670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</si>
  <si>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</si>
  <si>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</si>
  <si>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</si>
  <si>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</si>
  <si>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</si>
  <si>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</si>
  <si>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</si>
  <si>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0118340</t>
  </si>
  <si>
    <t>0540</t>
  </si>
  <si>
    <t>8340</t>
  </si>
  <si>
    <t>Природоохоронні заходи за рахунок цільових фондів</t>
  </si>
  <si>
    <t>1000000</t>
  </si>
  <si>
    <t>Відділ культури та молодіжної політики Боратинської сільської ради</t>
  </si>
  <si>
    <t>1010000</t>
  </si>
  <si>
    <t>1010160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</si>
  <si>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</si>
  <si>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</si>
  <si>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1011080</t>
  </si>
  <si>
    <t>0960</t>
  </si>
  <si>
    <t>1080</t>
  </si>
  <si>
    <t>Надання спеціальної освіти мистецькими школами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</si>
  <si>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</si>
  <si>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</si>
  <si>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</si>
  <si>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</si>
  <si>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</si>
  <si>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</si>
  <si>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</si>
  <si>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</si>
  <si>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1015041</t>
  </si>
  <si>
    <t>0810</t>
  </si>
  <si>
    <t>5041</t>
  </si>
  <si>
    <t>Утримання та фінансова підтримка спортивних споруд</t>
  </si>
  <si>
    <t>3700000</t>
  </si>
  <si>
    <t>Відділ фінансів Боратинської сільської ради</t>
  </si>
  <si>
    <t>3710000</t>
  </si>
  <si>
    <t>3710160</t>
  </si>
  <si>
    <t>3718710</t>
  </si>
  <si>
    <t>0133</t>
  </si>
  <si>
    <t>8710</t>
  </si>
  <si>
    <t>Резервний фонд місцевого бюджету</t>
  </si>
  <si>
    <t>3719110</t>
  </si>
  <si>
    <t>0180</t>
  </si>
  <si>
    <t>9110</t>
  </si>
  <si>
    <t>Реверсна дотація </t>
  </si>
  <si>
    <t>3719770</t>
  </si>
  <si>
    <t>9770</t>
  </si>
  <si>
    <t>Інші субвенції з місцевого бюджету</t>
  </si>
  <si>
    <t>X</t>
  </si>
  <si>
    <t>УСЬОГО</t>
  </si>
  <si>
    <t>Сільський голова</t>
  </si>
  <si>
    <t>С.О.Яручик</t>
  </si>
  <si>
    <t>03525000000</t>
  </si>
  <si>
    <t>(код бюджету)</t>
  </si>
  <si>
    <t>капітальні видатки за рахунок коштів, що передаються із загального фонду до бюджету розвитку (спеціального фонду)</t>
  </si>
  <si>
    <t>до рішення Боратинської сільської ради</t>
  </si>
  <si>
    <t>"Про бюджет сільської територіальної громади на 2021 рік"</t>
  </si>
  <si>
    <t>видатків бюджету сільської територіальної громади на 2021 рік</t>
  </si>
  <si>
    <t>Додаток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</si>
</sst>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MS Sans Serif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4">
    <xf numFmtId="0" fontId="0" fillId="0" borderId="0" xfId="0"/>
    <xf numFmtId="0" fontId="0" fillId="2" borderId="0" xfId="0" applyFill="1"/>
    <xf numFmtId="0" fontId="0" fillId="2" borderId="1" xfId="0" quotePrefix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2" borderId="2" xfId="0" quotePrefix="1" applyFill="1" applyBorder="1" applyAlignment="1">
      <alignment horizontal="center" vertical="center" wrapText="1"/>
    </xf>
    <xf numFmtId="4" fontId="0" fillId="2" borderId="2" xfId="0" quotePrefix="1" applyNumberFormat="1" applyFill="1" applyBorder="1" applyAlignment="1">
      <alignment horizontal="center" vertical="center" wrapText="1"/>
    </xf>
    <xf numFmtId="4" fontId="0" fillId="2" borderId="2" xfId="0" quotePrefix="1" applyNumberFormat="1" applyFill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5" fillId="2" borderId="0" xfId="0" applyFont="1" applyFill="1"/>
    <xf numFmtId="0" fontId="4" fillId="2" borderId="2" xfId="2" applyNumberFormat="1" applyFont="1" applyFill="1" applyBorder="1" applyAlignment="1" applyProtection="1">
      <alignment horizontal="center" vertical="center"/>
      <protection locked="0"/>
    </xf>
    <xf numFmtId="0" fontId="4" fillId="2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wrapText="1"/>
    </xf>
    <xf numFmtId="0" fontId="0" fillId="0" borderId="0" xfId="0"/>
    <xf numFmtId="0" fontId="0" fillId="2" borderId="0" xfId="0" applyFill="1"/>
    <xf numFmtId="4" fontId="1" fillId="2" borderId="2" xfId="0" quotePrefix="1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4" fillId="2" borderId="0" xfId="1" applyNumberFormat="1" applyFont="1" applyFill="1" applyBorder="1" applyAlignment="1" applyProtection="1">
      <alignment horizontal="left" wrapText="1"/>
    </xf>
    <xf numFmtId="0" fontId="4" fillId="2" borderId="0" xfId="1" applyNumberFormat="1" applyFont="1" applyFill="1" applyBorder="1" applyAlignment="1" applyProtection="1">
      <alignment horizontal="left"/>
    </xf>
    <xf numFmtId="0" fontId="0" fillId="2" borderId="2" xfId="0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zoomScaleNormal="100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O2" sqref="O2:Q2"/>
    </sheetView>
  </sheetViews>
  <sheetFormatPr defaultRowHeight="12.75" x14ac:dyDescent="0.2"/>
  <cols>
    <col min="1" max="3" width="12" style="1" customWidth="1"/>
    <col min="4" max="4" width="40.7109375" style="1" customWidth="1"/>
    <col min="5" max="11" width="13.7109375" style="1" customWidth="1"/>
    <col min="12" max="12" width="23.5703125" style="1" customWidth="1"/>
    <col min="13" max="17" width="13.7109375" style="1" customWidth="1"/>
    <col min="18" max="18" width="9.140625" style="1"/>
  </cols>
  <sheetData>
    <row r="1" spans="1:18" x14ac:dyDescent="0.2">
      <c r="N1" s="18"/>
      <c r="O1" s="18" t="s">
        <v>128</v>
      </c>
      <c r="P1" s="18"/>
    </row>
    <row r="2" spans="1:18" x14ac:dyDescent="0.2">
      <c r="N2" s="18"/>
      <c r="O2" s="27" t="s">
        <v>125</v>
      </c>
      <c r="P2" s="27"/>
      <c r="Q2" s="27"/>
    </row>
    <row r="3" spans="1:18" ht="27" customHeight="1" x14ac:dyDescent="0.2">
      <c r="N3" s="19"/>
      <c r="O3" s="26" t="s">
        <v>126</v>
      </c>
      <c r="P3" s="26"/>
      <c r="Q3" s="26"/>
    </row>
    <row r="4" spans="1:18" ht="18.75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18.75" x14ac:dyDescent="0.3">
      <c r="A5" s="31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6"/>
    </row>
    <row r="6" spans="1:18" ht="18.75" x14ac:dyDescent="0.3">
      <c r="A6" s="31" t="s">
        <v>127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16"/>
    </row>
    <row r="7" spans="1:18" x14ac:dyDescent="0.2">
      <c r="A7" s="2" t="s">
        <v>122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8" x14ac:dyDescent="0.2">
      <c r="A8" s="4" t="s">
        <v>123</v>
      </c>
      <c r="Q8" s="5" t="s">
        <v>1</v>
      </c>
    </row>
    <row r="9" spans="1:18" ht="21" customHeight="1" x14ac:dyDescent="0.2">
      <c r="A9" s="33" t="s">
        <v>2</v>
      </c>
      <c r="B9" s="33" t="s">
        <v>3</v>
      </c>
      <c r="C9" s="33" t="s">
        <v>4</v>
      </c>
      <c r="D9" s="28" t="s">
        <v>5</v>
      </c>
      <c r="E9" s="28" t="s">
        <v>6</v>
      </c>
      <c r="F9" s="28"/>
      <c r="G9" s="28"/>
      <c r="H9" s="28"/>
      <c r="I9" s="28"/>
      <c r="J9" s="28" t="s">
        <v>13</v>
      </c>
      <c r="K9" s="28"/>
      <c r="L9" s="28"/>
      <c r="M9" s="28"/>
      <c r="N9" s="28"/>
      <c r="O9" s="28"/>
      <c r="P9" s="28"/>
      <c r="Q9" s="28" t="s">
        <v>15</v>
      </c>
    </row>
    <row r="10" spans="1:18" ht="12.75" customHeight="1" x14ac:dyDescent="0.2">
      <c r="A10" s="28"/>
      <c r="B10" s="28"/>
      <c r="C10" s="28"/>
      <c r="D10" s="28"/>
      <c r="E10" s="28" t="s">
        <v>7</v>
      </c>
      <c r="F10" s="28" t="s">
        <v>8</v>
      </c>
      <c r="G10" s="28" t="s">
        <v>9</v>
      </c>
      <c r="H10" s="28"/>
      <c r="I10" s="28" t="s">
        <v>12</v>
      </c>
      <c r="J10" s="28" t="s">
        <v>7</v>
      </c>
      <c r="K10" s="28" t="s">
        <v>14</v>
      </c>
      <c r="L10" s="17" t="s">
        <v>9</v>
      </c>
      <c r="M10" s="28" t="s">
        <v>8</v>
      </c>
      <c r="N10" s="28" t="s">
        <v>9</v>
      </c>
      <c r="O10" s="28"/>
      <c r="P10" s="28" t="s">
        <v>12</v>
      </c>
      <c r="Q10" s="28"/>
    </row>
    <row r="11" spans="1:18" x14ac:dyDescent="0.2">
      <c r="A11" s="28"/>
      <c r="B11" s="28"/>
      <c r="C11" s="28"/>
      <c r="D11" s="28"/>
      <c r="E11" s="28"/>
      <c r="F11" s="28"/>
      <c r="G11" s="28" t="s">
        <v>10</v>
      </c>
      <c r="H11" s="28" t="s">
        <v>11</v>
      </c>
      <c r="I11" s="28"/>
      <c r="J11" s="28"/>
      <c r="K11" s="28"/>
      <c r="L11" s="29" t="s">
        <v>124</v>
      </c>
      <c r="M11" s="28"/>
      <c r="N11" s="28" t="s">
        <v>10</v>
      </c>
      <c r="O11" s="28" t="s">
        <v>11</v>
      </c>
      <c r="P11" s="28"/>
      <c r="Q11" s="28"/>
    </row>
    <row r="12" spans="1:18" ht="54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30"/>
      <c r="M12" s="28"/>
      <c r="N12" s="28"/>
      <c r="O12" s="28"/>
      <c r="P12" s="28"/>
      <c r="Q12" s="28"/>
    </row>
    <row r="13" spans="1:18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8" x14ac:dyDescent="0.2">
      <c r="A14" s="7" t="s">
        <v>16</v>
      </c>
      <c r="B14" s="8"/>
      <c r="C14" s="9"/>
      <c r="D14" s="10" t="s">
        <v>17</v>
      </c>
      <c r="E14" s="11">
        <v>181342051</v>
      </c>
      <c r="F14" s="11">
        <v>175582051</v>
      </c>
      <c r="G14" s="11">
        <v>98114064</v>
      </c>
      <c r="H14" s="11">
        <v>7070985</v>
      </c>
      <c r="I14" s="11">
        <v>5760000</v>
      </c>
      <c r="J14" s="11">
        <v>7663586</v>
      </c>
      <c r="K14" s="11">
        <v>3096986</v>
      </c>
      <c r="L14" s="11">
        <v>3096986</v>
      </c>
      <c r="M14" s="11">
        <v>4422600</v>
      </c>
      <c r="N14" s="11">
        <v>0</v>
      </c>
      <c r="O14" s="11">
        <v>0</v>
      </c>
      <c r="P14" s="11">
        <v>3240986</v>
      </c>
      <c r="Q14" s="11">
        <f t="shared" ref="Q14:Q46" si="0">E14+J14</f>
        <v>189005637</v>
      </c>
    </row>
    <row r="15" spans="1:18" x14ac:dyDescent="0.2">
      <c r="A15" s="7" t="s">
        <v>18</v>
      </c>
      <c r="B15" s="8"/>
      <c r="C15" s="9"/>
      <c r="D15" s="10" t="s">
        <v>17</v>
      </c>
      <c r="E15" s="11">
        <v>181342051</v>
      </c>
      <c r="F15" s="11">
        <v>175582051</v>
      </c>
      <c r="G15" s="11">
        <v>98114064</v>
      </c>
      <c r="H15" s="11">
        <v>7070985</v>
      </c>
      <c r="I15" s="11">
        <v>5760000</v>
      </c>
      <c r="J15" s="11">
        <v>7663586</v>
      </c>
      <c r="K15" s="11">
        <v>3096986</v>
      </c>
      <c r="L15" s="11">
        <v>3096986</v>
      </c>
      <c r="M15" s="11">
        <v>4422600</v>
      </c>
      <c r="N15" s="11">
        <v>0</v>
      </c>
      <c r="O15" s="11">
        <v>0</v>
      </c>
      <c r="P15" s="11">
        <v>3240986</v>
      </c>
      <c r="Q15" s="11">
        <f t="shared" si="0"/>
        <v>189005637</v>
      </c>
    </row>
    <row r="16" spans="1:18" ht="63.75" x14ac:dyDescent="0.2">
      <c r="A16" s="12" t="s">
        <v>19</v>
      </c>
      <c r="B16" s="12" t="s">
        <v>21</v>
      </c>
      <c r="C16" s="13" t="s">
        <v>20</v>
      </c>
      <c r="D16" s="14" t="s">
        <v>22</v>
      </c>
      <c r="E16" s="15">
        <v>20450362</v>
      </c>
      <c r="F16" s="15">
        <v>20450362</v>
      </c>
      <c r="G16" s="15">
        <v>15166244</v>
      </c>
      <c r="H16" s="15">
        <v>972900</v>
      </c>
      <c r="I16" s="15">
        <v>0</v>
      </c>
      <c r="J16" s="15">
        <v>64000</v>
      </c>
      <c r="K16" s="15">
        <v>0</v>
      </c>
      <c r="L16" s="15">
        <v>0</v>
      </c>
      <c r="M16" s="15">
        <v>64000</v>
      </c>
      <c r="N16" s="15">
        <v>0</v>
      </c>
      <c r="O16" s="15">
        <v>0</v>
      </c>
      <c r="P16" s="15">
        <v>0</v>
      </c>
      <c r="Q16" s="15">
        <f t="shared" si="0"/>
        <v>20514362</v>
      </c>
    </row>
    <row r="17" spans="1:17" x14ac:dyDescent="0.2">
      <c r="A17" s="12" t="s">
        <v>23</v>
      </c>
      <c r="B17" s="12" t="s">
        <v>25</v>
      </c>
      <c r="C17" s="13" t="s">
        <v>24</v>
      </c>
      <c r="D17" s="14" t="s">
        <v>26</v>
      </c>
      <c r="E17" s="15">
        <v>27543464</v>
      </c>
      <c r="F17" s="15">
        <v>27543464</v>
      </c>
      <c r="G17" s="15">
        <v>19227370</v>
      </c>
      <c r="H17" s="15">
        <v>1573384</v>
      </c>
      <c r="I17" s="15">
        <v>0</v>
      </c>
      <c r="J17" s="15">
        <v>1282178</v>
      </c>
      <c r="K17" s="15">
        <v>0</v>
      </c>
      <c r="L17" s="15">
        <v>0</v>
      </c>
      <c r="M17" s="15">
        <v>1282178</v>
      </c>
      <c r="N17" s="15">
        <v>0</v>
      </c>
      <c r="O17" s="15">
        <v>0</v>
      </c>
      <c r="P17" s="15">
        <v>0</v>
      </c>
      <c r="Q17" s="15">
        <f t="shared" si="0"/>
        <v>28825642</v>
      </c>
    </row>
    <row r="18" spans="1:17" ht="25.5" x14ac:dyDescent="0.2">
      <c r="A18" s="12" t="s">
        <v>27</v>
      </c>
      <c r="B18" s="12" t="s">
        <v>29</v>
      </c>
      <c r="C18" s="13" t="s">
        <v>28</v>
      </c>
      <c r="D18" s="14" t="s">
        <v>30</v>
      </c>
      <c r="E18" s="15">
        <v>19993730</v>
      </c>
      <c r="F18" s="15">
        <v>19993730</v>
      </c>
      <c r="G18" s="15">
        <v>11937216</v>
      </c>
      <c r="H18" s="15">
        <v>2961701</v>
      </c>
      <c r="I18" s="15">
        <v>0</v>
      </c>
      <c r="J18" s="15">
        <v>3031022</v>
      </c>
      <c r="K18" s="15">
        <v>0</v>
      </c>
      <c r="L18" s="15">
        <v>0</v>
      </c>
      <c r="M18" s="15">
        <v>3031022</v>
      </c>
      <c r="N18" s="15">
        <v>0</v>
      </c>
      <c r="O18" s="15">
        <v>0</v>
      </c>
      <c r="P18" s="15">
        <v>0</v>
      </c>
      <c r="Q18" s="15">
        <f t="shared" si="0"/>
        <v>23024752</v>
      </c>
    </row>
    <row r="19" spans="1:17" ht="25.5" x14ac:dyDescent="0.2">
      <c r="A19" s="12" t="s">
        <v>31</v>
      </c>
      <c r="B19" s="12" t="s">
        <v>32</v>
      </c>
      <c r="C19" s="13" t="s">
        <v>28</v>
      </c>
      <c r="D19" s="14" t="s">
        <v>30</v>
      </c>
      <c r="E19" s="15">
        <v>61113200</v>
      </c>
      <c r="F19" s="15">
        <v>61113200</v>
      </c>
      <c r="G19" s="15">
        <v>50092787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f t="shared" si="0"/>
        <v>61113200</v>
      </c>
    </row>
    <row r="20" spans="1:17" ht="25.5" x14ac:dyDescent="0.2">
      <c r="A20" s="12" t="s">
        <v>33</v>
      </c>
      <c r="B20" s="12" t="s">
        <v>35</v>
      </c>
      <c r="C20" s="13" t="s">
        <v>34</v>
      </c>
      <c r="D20" s="14" t="s">
        <v>36</v>
      </c>
      <c r="E20" s="15">
        <v>2184346</v>
      </c>
      <c r="F20" s="15">
        <v>2184346</v>
      </c>
      <c r="G20" s="15">
        <v>1690447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f t="shared" si="0"/>
        <v>2184346</v>
      </c>
    </row>
    <row r="21" spans="1:17" x14ac:dyDescent="0.2">
      <c r="A21" s="12" t="s">
        <v>37</v>
      </c>
      <c r="B21" s="12" t="s">
        <v>38</v>
      </c>
      <c r="C21" s="13" t="s">
        <v>34</v>
      </c>
      <c r="D21" s="14" t="s">
        <v>39</v>
      </c>
      <c r="E21" s="15">
        <v>100860</v>
      </c>
      <c r="F21" s="15">
        <v>100860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f t="shared" si="0"/>
        <v>100860</v>
      </c>
    </row>
    <row r="22" spans="1:17" ht="38.25" x14ac:dyDescent="0.2">
      <c r="A22" s="12" t="s">
        <v>40</v>
      </c>
      <c r="B22" s="12" t="s">
        <v>42</v>
      </c>
      <c r="C22" s="13" t="s">
        <v>41</v>
      </c>
      <c r="D22" s="14" t="s">
        <v>43</v>
      </c>
      <c r="E22" s="15">
        <v>1000000</v>
      </c>
      <c r="F22" s="15">
        <v>1000000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f t="shared" si="0"/>
        <v>1000000</v>
      </c>
    </row>
    <row r="23" spans="1:17" x14ac:dyDescent="0.2">
      <c r="A23" s="12" t="s">
        <v>44</v>
      </c>
      <c r="B23" s="12" t="s">
        <v>46</v>
      </c>
      <c r="C23" s="13" t="s">
        <v>45</v>
      </c>
      <c r="D23" s="14" t="s">
        <v>47</v>
      </c>
      <c r="E23" s="15">
        <v>6163000</v>
      </c>
      <c r="F23" s="15">
        <v>6163000</v>
      </c>
      <c r="G23" s="15">
        <v>0</v>
      </c>
      <c r="H23" s="15">
        <v>1563000</v>
      </c>
      <c r="I23" s="15">
        <v>0</v>
      </c>
      <c r="J23" s="15">
        <v>206000</v>
      </c>
      <c r="K23" s="15">
        <v>200000</v>
      </c>
      <c r="L23" s="15">
        <v>200000</v>
      </c>
      <c r="M23" s="15">
        <v>6000</v>
      </c>
      <c r="N23" s="15">
        <v>0</v>
      </c>
      <c r="O23" s="15">
        <v>0</v>
      </c>
      <c r="P23" s="15">
        <v>200000</v>
      </c>
      <c r="Q23" s="15">
        <f t="shared" si="0"/>
        <v>6369000</v>
      </c>
    </row>
    <row r="24" spans="1:17" ht="51" x14ac:dyDescent="0.2">
      <c r="A24" s="12" t="s">
        <v>48</v>
      </c>
      <c r="B24" s="12" t="s">
        <v>50</v>
      </c>
      <c r="C24" s="13" t="s">
        <v>49</v>
      </c>
      <c r="D24" s="14" t="s">
        <v>51</v>
      </c>
      <c r="E24" s="15">
        <v>10000</v>
      </c>
      <c r="F24" s="15">
        <v>0</v>
      </c>
      <c r="G24" s="15">
        <v>0</v>
      </c>
      <c r="H24" s="15">
        <v>0</v>
      </c>
      <c r="I24" s="15">
        <v>10000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f t="shared" si="0"/>
        <v>10000</v>
      </c>
    </row>
    <row r="25" spans="1:17" x14ac:dyDescent="0.2">
      <c r="A25" s="12" t="s">
        <v>52</v>
      </c>
      <c r="B25" s="12" t="s">
        <v>54</v>
      </c>
      <c r="C25" s="13" t="s">
        <v>53</v>
      </c>
      <c r="D25" s="14" t="s">
        <v>55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144000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144000</v>
      </c>
      <c r="Q25" s="15">
        <f t="shared" si="0"/>
        <v>144000</v>
      </c>
    </row>
    <row r="26" spans="1:17" x14ac:dyDescent="0.2">
      <c r="A26" s="12" t="s">
        <v>56</v>
      </c>
      <c r="B26" s="12" t="s">
        <v>58</v>
      </c>
      <c r="C26" s="13" t="s">
        <v>57</v>
      </c>
      <c r="D26" s="14" t="s">
        <v>59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1396986</v>
      </c>
      <c r="K26" s="15">
        <v>1396986</v>
      </c>
      <c r="L26" s="15">
        <v>1396986</v>
      </c>
      <c r="M26" s="15">
        <v>0</v>
      </c>
      <c r="N26" s="15">
        <v>0</v>
      </c>
      <c r="O26" s="15">
        <v>0</v>
      </c>
      <c r="P26" s="15">
        <v>1396986</v>
      </c>
      <c r="Q26" s="15">
        <f t="shared" si="0"/>
        <v>1396986</v>
      </c>
    </row>
    <row r="27" spans="1:17" ht="25.5" x14ac:dyDescent="0.2">
      <c r="A27" s="12" t="s">
        <v>60</v>
      </c>
      <c r="B27" s="12" t="s">
        <v>62</v>
      </c>
      <c r="C27" s="13" t="s">
        <v>61</v>
      </c>
      <c r="D27" s="14" t="s">
        <v>63</v>
      </c>
      <c r="E27" s="15">
        <v>13739061</v>
      </c>
      <c r="F27" s="15">
        <v>13739061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f t="shared" si="0"/>
        <v>13739061</v>
      </c>
    </row>
    <row r="28" spans="1:17" ht="38.25" x14ac:dyDescent="0.2">
      <c r="A28" s="12" t="s">
        <v>64</v>
      </c>
      <c r="B28" s="12" t="s">
        <v>66</v>
      </c>
      <c r="C28" s="13" t="s">
        <v>65</v>
      </c>
      <c r="D28" s="14" t="s">
        <v>67</v>
      </c>
      <c r="E28" s="15">
        <v>23269028</v>
      </c>
      <c r="F28" s="15">
        <v>23269028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f t="shared" si="0"/>
        <v>23269028</v>
      </c>
    </row>
    <row r="29" spans="1:17" ht="25.5" x14ac:dyDescent="0.2">
      <c r="A29" s="12" t="s">
        <v>68</v>
      </c>
      <c r="B29" s="12" t="s">
        <v>69</v>
      </c>
      <c r="C29" s="13" t="s">
        <v>61</v>
      </c>
      <c r="D29" s="14" t="s">
        <v>70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1500000</v>
      </c>
      <c r="K29" s="15">
        <v>1500000</v>
      </c>
      <c r="L29" s="15">
        <v>1500000</v>
      </c>
      <c r="M29" s="15">
        <v>0</v>
      </c>
      <c r="N29" s="15">
        <v>0</v>
      </c>
      <c r="O29" s="15">
        <v>0</v>
      </c>
      <c r="P29" s="15">
        <v>1500000</v>
      </c>
      <c r="Q29" s="15">
        <f t="shared" si="0"/>
        <v>1500000</v>
      </c>
    </row>
    <row r="30" spans="1:17" ht="25.5" x14ac:dyDescent="0.2">
      <c r="A30" s="12" t="s">
        <v>71</v>
      </c>
      <c r="B30" s="12" t="s">
        <v>72</v>
      </c>
      <c r="C30" s="13" t="s">
        <v>61</v>
      </c>
      <c r="D30" s="14" t="s">
        <v>73</v>
      </c>
      <c r="E30" s="15">
        <v>25000</v>
      </c>
      <c r="F30" s="15">
        <v>25000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f t="shared" si="0"/>
        <v>25000</v>
      </c>
    </row>
    <row r="31" spans="1:17" ht="25.5" x14ac:dyDescent="0.2">
      <c r="A31" s="12" t="s">
        <v>74</v>
      </c>
      <c r="B31" s="12" t="s">
        <v>75</v>
      </c>
      <c r="C31" s="13" t="s">
        <v>61</v>
      </c>
      <c r="D31" s="14" t="s">
        <v>76</v>
      </c>
      <c r="E31" s="15">
        <v>5750000</v>
      </c>
      <c r="F31" s="15">
        <v>0</v>
      </c>
      <c r="G31" s="15">
        <v>0</v>
      </c>
      <c r="H31" s="15">
        <v>0</v>
      </c>
      <c r="I31" s="15">
        <v>5750000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f t="shared" si="0"/>
        <v>5750000</v>
      </c>
    </row>
    <row r="32" spans="1:17" ht="25.5" x14ac:dyDescent="0.2">
      <c r="A32" s="12" t="s">
        <v>77</v>
      </c>
      <c r="B32" s="12" t="s">
        <v>79</v>
      </c>
      <c r="C32" s="13" t="s">
        <v>78</v>
      </c>
      <c r="D32" s="14" t="s">
        <v>80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39400</v>
      </c>
      <c r="K32" s="15">
        <v>0</v>
      </c>
      <c r="L32" s="15">
        <v>0</v>
      </c>
      <c r="M32" s="15">
        <v>39400</v>
      </c>
      <c r="N32" s="15">
        <v>0</v>
      </c>
      <c r="O32" s="15">
        <v>0</v>
      </c>
      <c r="P32" s="15">
        <v>0</v>
      </c>
      <c r="Q32" s="15">
        <f t="shared" si="0"/>
        <v>39400</v>
      </c>
    </row>
    <row r="33" spans="1:17" ht="25.5" x14ac:dyDescent="0.2">
      <c r="A33" s="7" t="s">
        <v>81</v>
      </c>
      <c r="B33" s="8"/>
      <c r="C33" s="9"/>
      <c r="D33" s="10" t="s">
        <v>82</v>
      </c>
      <c r="E33" s="11">
        <v>10864612</v>
      </c>
      <c r="F33" s="11">
        <v>10864612</v>
      </c>
      <c r="G33" s="11">
        <v>7472496</v>
      </c>
      <c r="H33" s="11">
        <v>747958</v>
      </c>
      <c r="I33" s="11">
        <v>0</v>
      </c>
      <c r="J33" s="11">
        <v>198267</v>
      </c>
      <c r="K33" s="11">
        <v>50000</v>
      </c>
      <c r="L33" s="11">
        <v>50000</v>
      </c>
      <c r="M33" s="11">
        <v>148267</v>
      </c>
      <c r="N33" s="11">
        <v>60116</v>
      </c>
      <c r="O33" s="11">
        <v>0</v>
      </c>
      <c r="P33" s="11">
        <v>50000</v>
      </c>
      <c r="Q33" s="11">
        <f t="shared" si="0"/>
        <v>11062879</v>
      </c>
    </row>
    <row r="34" spans="1:17" ht="25.5" x14ac:dyDescent="0.2">
      <c r="A34" s="7" t="s">
        <v>83</v>
      </c>
      <c r="B34" s="8"/>
      <c r="C34" s="9"/>
      <c r="D34" s="22" t="s">
        <v>82</v>
      </c>
      <c r="E34" s="11">
        <v>10864612</v>
      </c>
      <c r="F34" s="11">
        <v>10864612</v>
      </c>
      <c r="G34" s="11">
        <v>7472496</v>
      </c>
      <c r="H34" s="11">
        <v>747958</v>
      </c>
      <c r="I34" s="11">
        <v>0</v>
      </c>
      <c r="J34" s="11">
        <v>198267</v>
      </c>
      <c r="K34" s="11">
        <v>50000</v>
      </c>
      <c r="L34" s="11">
        <v>50000</v>
      </c>
      <c r="M34" s="11">
        <v>148267</v>
      </c>
      <c r="N34" s="11">
        <v>60116</v>
      </c>
      <c r="O34" s="11">
        <v>0</v>
      </c>
      <c r="P34" s="11">
        <v>50000</v>
      </c>
      <c r="Q34" s="11">
        <f t="shared" si="0"/>
        <v>11062879</v>
      </c>
    </row>
    <row r="35" spans="1:17" ht="38.25" x14ac:dyDescent="0.2">
      <c r="A35" s="12" t="s">
        <v>84</v>
      </c>
      <c r="B35" s="12" t="s">
        <v>85</v>
      </c>
      <c r="C35" s="13" t="s">
        <v>20</v>
      </c>
      <c r="D35" s="14" t="s">
        <v>86</v>
      </c>
      <c r="E35" s="15">
        <v>918043</v>
      </c>
      <c r="F35" s="15">
        <v>918043</v>
      </c>
      <c r="G35" s="15">
        <v>711510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f t="shared" si="0"/>
        <v>918043</v>
      </c>
    </row>
    <row r="36" spans="1:17" ht="25.5" x14ac:dyDescent="0.2">
      <c r="A36" s="12" t="s">
        <v>87</v>
      </c>
      <c r="B36" s="12" t="s">
        <v>89</v>
      </c>
      <c r="C36" s="13" t="s">
        <v>88</v>
      </c>
      <c r="D36" s="14" t="s">
        <v>90</v>
      </c>
      <c r="E36" s="15">
        <v>3512382</v>
      </c>
      <c r="F36" s="15">
        <v>3512382</v>
      </c>
      <c r="G36" s="15">
        <v>2731661</v>
      </c>
      <c r="H36" s="15">
        <v>40116</v>
      </c>
      <c r="I36" s="15">
        <v>0</v>
      </c>
      <c r="J36" s="15">
        <v>86567</v>
      </c>
      <c r="K36" s="15">
        <v>0</v>
      </c>
      <c r="L36" s="15">
        <v>0</v>
      </c>
      <c r="M36" s="15">
        <v>86567</v>
      </c>
      <c r="N36" s="15">
        <v>60116</v>
      </c>
      <c r="O36" s="15">
        <v>0</v>
      </c>
      <c r="P36" s="15">
        <v>0</v>
      </c>
      <c r="Q36" s="15">
        <f t="shared" si="0"/>
        <v>3598949</v>
      </c>
    </row>
    <row r="37" spans="1:17" x14ac:dyDescent="0.2">
      <c r="A37" s="12" t="s">
        <v>91</v>
      </c>
      <c r="B37" s="12" t="s">
        <v>93</v>
      </c>
      <c r="C37" s="13" t="s">
        <v>92</v>
      </c>
      <c r="D37" s="14" t="s">
        <v>94</v>
      </c>
      <c r="E37" s="15">
        <v>1371400</v>
      </c>
      <c r="F37" s="15">
        <v>1371400</v>
      </c>
      <c r="G37" s="15">
        <v>1042130</v>
      </c>
      <c r="H37" s="15">
        <v>0</v>
      </c>
      <c r="I37" s="15">
        <v>0</v>
      </c>
      <c r="J37" s="15">
        <v>50000</v>
      </c>
      <c r="K37" s="15">
        <v>50000</v>
      </c>
      <c r="L37" s="15">
        <v>50000</v>
      </c>
      <c r="M37" s="15">
        <v>0</v>
      </c>
      <c r="N37" s="15">
        <v>0</v>
      </c>
      <c r="O37" s="15">
        <v>0</v>
      </c>
      <c r="P37" s="15">
        <v>50000</v>
      </c>
      <c r="Q37" s="15">
        <f t="shared" si="0"/>
        <v>1421400</v>
      </c>
    </row>
    <row r="38" spans="1:17" ht="38.25" x14ac:dyDescent="0.2">
      <c r="A38" s="12" t="s">
        <v>95</v>
      </c>
      <c r="B38" s="12" t="s">
        <v>97</v>
      </c>
      <c r="C38" s="13" t="s">
        <v>96</v>
      </c>
      <c r="D38" s="14" t="s">
        <v>98</v>
      </c>
      <c r="E38" s="15">
        <v>4136889</v>
      </c>
      <c r="F38" s="15">
        <v>4136889</v>
      </c>
      <c r="G38" s="15">
        <v>2476295</v>
      </c>
      <c r="H38" s="15">
        <v>705242</v>
      </c>
      <c r="I38" s="15">
        <v>0</v>
      </c>
      <c r="J38" s="15">
        <v>61700</v>
      </c>
      <c r="K38" s="15">
        <v>0</v>
      </c>
      <c r="L38" s="15">
        <v>0</v>
      </c>
      <c r="M38" s="15">
        <v>61700</v>
      </c>
      <c r="N38" s="15">
        <v>0</v>
      </c>
      <c r="O38" s="15">
        <v>0</v>
      </c>
      <c r="P38" s="15">
        <v>0</v>
      </c>
      <c r="Q38" s="15">
        <f t="shared" si="0"/>
        <v>4198589</v>
      </c>
    </row>
    <row r="39" spans="1:17" ht="25.5" x14ac:dyDescent="0.2">
      <c r="A39" s="12" t="s">
        <v>99</v>
      </c>
      <c r="B39" s="12" t="s">
        <v>101</v>
      </c>
      <c r="C39" s="13" t="s">
        <v>100</v>
      </c>
      <c r="D39" s="14" t="s">
        <v>102</v>
      </c>
      <c r="E39" s="15">
        <v>925898</v>
      </c>
      <c r="F39" s="15">
        <v>925898</v>
      </c>
      <c r="G39" s="15">
        <v>510900</v>
      </c>
      <c r="H39" s="15">
        <v>2600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f t="shared" si="0"/>
        <v>925898</v>
      </c>
    </row>
    <row r="40" spans="1:17" ht="16.5" customHeight="1" x14ac:dyDescent="0.2">
      <c r="A40" s="7" t="s">
        <v>103</v>
      </c>
      <c r="B40" s="8"/>
      <c r="C40" s="9"/>
      <c r="D40" s="10" t="s">
        <v>104</v>
      </c>
      <c r="E40" s="11">
        <v>36365551</v>
      </c>
      <c r="F40" s="11">
        <v>36165551</v>
      </c>
      <c r="G40" s="11">
        <v>876045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f t="shared" si="0"/>
        <v>36365551</v>
      </c>
    </row>
    <row r="41" spans="1:17" ht="16.5" customHeight="1" x14ac:dyDescent="0.2">
      <c r="A41" s="7" t="s">
        <v>105</v>
      </c>
      <c r="B41" s="8"/>
      <c r="C41" s="9"/>
      <c r="D41" s="22" t="s">
        <v>104</v>
      </c>
      <c r="E41" s="11">
        <v>36365551</v>
      </c>
      <c r="F41" s="11">
        <v>36165551</v>
      </c>
      <c r="G41" s="11">
        <v>876045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f t="shared" si="0"/>
        <v>36365551</v>
      </c>
    </row>
    <row r="42" spans="1:17" ht="38.25" x14ac:dyDescent="0.2">
      <c r="A42" s="12" t="s">
        <v>106</v>
      </c>
      <c r="B42" s="12" t="s">
        <v>85</v>
      </c>
      <c r="C42" s="13" t="s">
        <v>20</v>
      </c>
      <c r="D42" s="14" t="s">
        <v>86</v>
      </c>
      <c r="E42" s="15">
        <v>1268775</v>
      </c>
      <c r="F42" s="15">
        <v>1268775</v>
      </c>
      <c r="G42" s="15">
        <v>876045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f t="shared" si="0"/>
        <v>1268775</v>
      </c>
    </row>
    <row r="43" spans="1:17" ht="18.75" customHeight="1" x14ac:dyDescent="0.2">
      <c r="A43" s="12" t="s">
        <v>107</v>
      </c>
      <c r="B43" s="12" t="s">
        <v>109</v>
      </c>
      <c r="C43" s="13" t="s">
        <v>108</v>
      </c>
      <c r="D43" s="14" t="s">
        <v>110</v>
      </c>
      <c r="E43" s="15">
        <v>200000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f t="shared" si="0"/>
        <v>200000</v>
      </c>
    </row>
    <row r="44" spans="1:17" ht="18.75" customHeight="1" x14ac:dyDescent="0.2">
      <c r="A44" s="12" t="s">
        <v>111</v>
      </c>
      <c r="B44" s="12" t="s">
        <v>113</v>
      </c>
      <c r="C44" s="13" t="s">
        <v>112</v>
      </c>
      <c r="D44" s="14" t="s">
        <v>114</v>
      </c>
      <c r="E44" s="15">
        <v>32991200</v>
      </c>
      <c r="F44" s="15">
        <v>32991200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f t="shared" si="0"/>
        <v>32991200</v>
      </c>
    </row>
    <row r="45" spans="1:17" ht="18.75" customHeight="1" x14ac:dyDescent="0.2">
      <c r="A45" s="12" t="s">
        <v>115</v>
      </c>
      <c r="B45" s="12" t="s">
        <v>116</v>
      </c>
      <c r="C45" s="13" t="s">
        <v>112</v>
      </c>
      <c r="D45" s="14" t="s">
        <v>117</v>
      </c>
      <c r="E45" s="15">
        <v>1905576</v>
      </c>
      <c r="F45" s="15">
        <v>1905576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f t="shared" si="0"/>
        <v>1905576</v>
      </c>
    </row>
    <row r="46" spans="1:17" ht="18.75" customHeight="1" x14ac:dyDescent="0.2">
      <c r="A46" s="8" t="s">
        <v>118</v>
      </c>
      <c r="B46" s="7" t="s">
        <v>118</v>
      </c>
      <c r="C46" s="9" t="s">
        <v>118</v>
      </c>
      <c r="D46" s="10" t="s">
        <v>119</v>
      </c>
      <c r="E46" s="11">
        <v>228572214</v>
      </c>
      <c r="F46" s="11">
        <v>222612214</v>
      </c>
      <c r="G46" s="11">
        <v>106462605</v>
      </c>
      <c r="H46" s="11">
        <v>7818943</v>
      </c>
      <c r="I46" s="11">
        <v>5760000</v>
      </c>
      <c r="J46" s="11">
        <v>7861853</v>
      </c>
      <c r="K46" s="11">
        <v>3146986</v>
      </c>
      <c r="L46" s="11">
        <v>3146986</v>
      </c>
      <c r="M46" s="11">
        <v>4570867</v>
      </c>
      <c r="N46" s="11">
        <v>60116</v>
      </c>
      <c r="O46" s="11">
        <v>0</v>
      </c>
      <c r="P46" s="11">
        <v>3290986</v>
      </c>
      <c r="Q46" s="11">
        <f t="shared" si="0"/>
        <v>236434067</v>
      </c>
    </row>
    <row r="49" spans="1:18" s="20" customForma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 ht="18.75" x14ac:dyDescent="0.3">
      <c r="A50" s="25" t="s">
        <v>120</v>
      </c>
      <c r="B50" s="25"/>
      <c r="C50" s="24"/>
      <c r="D50" s="24"/>
      <c r="E50" s="25"/>
      <c r="F50" s="24"/>
      <c r="G50" s="24"/>
      <c r="H50" s="21"/>
      <c r="I50" s="23"/>
      <c r="J50" s="20"/>
      <c r="K50" s="20"/>
      <c r="L50" s="20"/>
      <c r="M50" s="20"/>
      <c r="N50" s="20"/>
      <c r="O50" s="25" t="s">
        <v>121</v>
      </c>
    </row>
  </sheetData>
  <mergeCells count="25">
    <mergeCell ref="P10:P12"/>
    <mergeCell ref="Q9:Q12"/>
    <mergeCell ref="L11:L12"/>
    <mergeCell ref="A5:Q5"/>
    <mergeCell ref="A6:Q6"/>
    <mergeCell ref="A9:A12"/>
    <mergeCell ref="B9:B12"/>
    <mergeCell ref="C9:C12"/>
    <mergeCell ref="D9:D12"/>
    <mergeCell ref="O3:Q3"/>
    <mergeCell ref="O2:Q2"/>
    <mergeCell ref="G11:G12"/>
    <mergeCell ref="H11:H12"/>
    <mergeCell ref="I10:I12"/>
    <mergeCell ref="J9:P9"/>
    <mergeCell ref="J10:J12"/>
    <mergeCell ref="K10:K12"/>
    <mergeCell ref="M10:M12"/>
    <mergeCell ref="N10:O10"/>
    <mergeCell ref="N11:N12"/>
    <mergeCell ref="O11:O12"/>
    <mergeCell ref="E9:I9"/>
    <mergeCell ref="E10:E12"/>
    <mergeCell ref="F10:F12"/>
    <mergeCell ref="G10:H10"/>
  </mergeCells>
  <pageMargins left="0.19685039370078741" right="0.19685039370078741" top="0.59055118110236227" bottom="0.19685039370078741" header="0" footer="0"/>
  <pageSetup paperSize="9" scale="6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cp:lastPrinted>2020-12-30T10:53:53Z</cp:lastPrinted>
  <dcterms:created xsi:type="dcterms:W3CDTF">2020-12-26T14:58:30Z</dcterms:created>
  <dcterms:modified xsi:type="dcterms:W3CDTF">2020-12-30T11:09:34Z</dcterms:modified>
</cp:coreProperties>
</file>